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" yWindow="15" windowWidth="19410" windowHeight="4920" activeTab="1"/>
  </bookViews>
  <sheets>
    <sheet name="CENNIK POSTPAID NEW" sheetId="4" r:id="rId1"/>
    <sheet name="CENNIK BOX NEW" sheetId="7" r:id="rId2"/>
  </sheets>
  <definedNames>
    <definedName name="_xlnm.Print_Area" localSheetId="1">'CENNIK BOX NEW'!$C$2:$J$32</definedName>
    <definedName name="_xlnm.Print_Area" localSheetId="0">'CENNIK POSTPAID NEW'!$C$3:$W$47</definedName>
  </definedNames>
  <calcPr calcId="125725"/>
</workbook>
</file>

<file path=xl/calcChain.xml><?xml version="1.0" encoding="utf-8"?>
<calcChain xmlns="http://schemas.openxmlformats.org/spreadsheetml/2006/main">
  <c r="G19" i="4"/>
  <c r="N44"/>
  <c r="N34"/>
  <c r="M34"/>
  <c r="L34"/>
  <c r="N22"/>
  <c r="U22"/>
  <c r="V43"/>
  <c r="U43"/>
  <c r="T43"/>
  <c r="S43"/>
  <c r="Q43"/>
  <c r="P43"/>
  <c r="O43"/>
  <c r="N43"/>
  <c r="M43"/>
  <c r="L43"/>
  <c r="J43"/>
  <c r="I43"/>
  <c r="H43"/>
  <c r="G43"/>
  <c r="F43"/>
  <c r="T33"/>
  <c r="U33"/>
  <c r="S33"/>
  <c r="O33"/>
  <c r="N33"/>
  <c r="M33"/>
  <c r="L33"/>
  <c r="G33"/>
  <c r="H33"/>
  <c r="I33"/>
  <c r="J33"/>
  <c r="F33"/>
  <c r="T21"/>
  <c r="U21"/>
  <c r="S21"/>
  <c r="M21"/>
  <c r="N21"/>
  <c r="L21"/>
  <c r="G21"/>
  <c r="H21"/>
  <c r="I21"/>
  <c r="J21"/>
  <c r="F21"/>
  <c r="H59" i="7"/>
  <c r="I59"/>
  <c r="J59"/>
  <c r="G44"/>
  <c r="G59" s="1"/>
  <c r="F44"/>
  <c r="F59" s="1"/>
  <c r="E44"/>
  <c r="E59" s="1"/>
</calcChain>
</file>

<file path=xl/sharedStrings.xml><?xml version="1.0" encoding="utf-8"?>
<sst xmlns="http://schemas.openxmlformats.org/spreadsheetml/2006/main" count="464" uniqueCount="72">
  <si>
    <t>Huawei E156G</t>
  </si>
  <si>
    <t>Huawei E176G</t>
  </si>
  <si>
    <t>Huawei E1750C</t>
  </si>
  <si>
    <t>ZTE MF637</t>
  </si>
  <si>
    <t>Huawei E220</t>
  </si>
  <si>
    <t>Huawei E160</t>
  </si>
  <si>
    <t>Huawei E169</t>
  </si>
  <si>
    <t>Huawei E870</t>
  </si>
  <si>
    <t>ZTE MF626</t>
  </si>
  <si>
    <t>Cennik Modemów</t>
  </si>
  <si>
    <t>Cennik Modemów (w ograniczonej dostępności)</t>
  </si>
  <si>
    <t>Huawei E5832</t>
  </si>
  <si>
    <t>Huawei E173U-2</t>
  </si>
  <si>
    <t>Cennik Standard</t>
  </si>
  <si>
    <t>12 miesięcy</t>
  </si>
  <si>
    <t>18 miesięcy</t>
  </si>
  <si>
    <t>24 miesiące</t>
  </si>
  <si>
    <t>Huawei E1820</t>
  </si>
  <si>
    <t>0,5 GB</t>
  </si>
  <si>
    <t>3 GB</t>
  </si>
  <si>
    <t>7 GB</t>
  </si>
  <si>
    <t>12 GB</t>
  </si>
  <si>
    <t>16 GB</t>
  </si>
  <si>
    <t>Umowa</t>
  </si>
  <si>
    <t>Taryfa</t>
  </si>
  <si>
    <t>Limit GB</t>
  </si>
  <si>
    <t>ZTE MF637+MF10</t>
  </si>
  <si>
    <r>
      <t xml:space="preserve">Play Online </t>
    </r>
    <r>
      <rPr>
        <b/>
        <sz val="10"/>
        <color indexed="9"/>
        <rFont val="Arial"/>
        <family val="2"/>
        <charset val="238"/>
      </rPr>
      <t>15</t>
    </r>
  </si>
  <si>
    <r>
      <t xml:space="preserve">Play Online </t>
    </r>
    <r>
      <rPr>
        <b/>
        <sz val="10"/>
        <color indexed="9"/>
        <rFont val="Arial"/>
        <family val="2"/>
        <charset val="238"/>
      </rPr>
      <t>39</t>
    </r>
  </si>
  <si>
    <r>
      <t xml:space="preserve">Play Online </t>
    </r>
    <r>
      <rPr>
        <b/>
        <sz val="10"/>
        <color indexed="9"/>
        <rFont val="Arial"/>
        <family val="2"/>
        <charset val="238"/>
      </rPr>
      <t>49</t>
    </r>
  </si>
  <si>
    <r>
      <t xml:space="preserve">Play Online </t>
    </r>
    <r>
      <rPr>
        <b/>
        <sz val="10"/>
        <color indexed="9"/>
        <rFont val="Arial"/>
        <family val="2"/>
        <charset val="238"/>
      </rPr>
      <t>69</t>
    </r>
  </si>
  <si>
    <r>
      <t xml:space="preserve">Play Online </t>
    </r>
    <r>
      <rPr>
        <b/>
        <sz val="10"/>
        <color indexed="9"/>
        <rFont val="Arial"/>
        <family val="2"/>
        <charset val="238"/>
      </rPr>
      <t>99</t>
    </r>
  </si>
  <si>
    <t>sklep.playmobile.pl</t>
  </si>
  <si>
    <t>Punkty Sprzedaży PLAY</t>
  </si>
  <si>
    <t>B I Z N E S</t>
  </si>
  <si>
    <t>RePLAY Online 2</t>
  </si>
  <si>
    <t>12 miesiecy</t>
  </si>
  <si>
    <t>sklep.playmobile.pl   /   TeleSales</t>
  </si>
  <si>
    <t>RePlay Online 2 TeleSales</t>
  </si>
  <si>
    <t>Huawei E173u-2 + Antena 9dbi</t>
  </si>
  <si>
    <t>Huawei E173U-2 + antena 9dbi</t>
  </si>
  <si>
    <t>P O S</t>
  </si>
  <si>
    <t>36 miesięcy</t>
  </si>
  <si>
    <t>Urządzenie / Taryfa</t>
  </si>
  <si>
    <t>35 GB</t>
  </si>
  <si>
    <r>
      <t>Huawei E5832</t>
    </r>
    <r>
      <rPr>
        <b/>
        <sz val="8"/>
        <color indexed="9"/>
        <rFont val="Arial"/>
        <family val="2"/>
        <charset val="238"/>
      </rPr>
      <t xml:space="preserve"> z wbudowanym modemem</t>
    </r>
  </si>
  <si>
    <r>
      <t>Netbook HP Mini 110</t>
    </r>
    <r>
      <rPr>
        <b/>
        <sz val="8"/>
        <color indexed="9"/>
        <rFont val="Arial"/>
        <family val="2"/>
        <charset val="238"/>
      </rPr>
      <t xml:space="preserve"> z modemem</t>
    </r>
  </si>
  <si>
    <r>
      <t>Samsung Galaxy Tab</t>
    </r>
    <r>
      <rPr>
        <b/>
        <sz val="8"/>
        <color indexed="9"/>
        <rFont val="Arial"/>
        <family val="2"/>
        <charset val="238"/>
      </rPr>
      <t xml:space="preserve"> z wbudowanym modemem</t>
    </r>
  </si>
  <si>
    <r>
      <t>Apple iPAD 3G 16GB</t>
    </r>
    <r>
      <rPr>
        <b/>
        <sz val="8"/>
        <color indexed="9"/>
        <rFont val="Arial"/>
        <family val="2"/>
        <charset val="238"/>
      </rPr>
      <t xml:space="preserve"> z wbudowanym modemem</t>
    </r>
  </si>
  <si>
    <t>e S H O P</t>
  </si>
  <si>
    <t xml:space="preserve">e S H O P  /   T e l e s a l e s </t>
  </si>
  <si>
    <t>Huawei E353U-2</t>
  </si>
  <si>
    <r>
      <t>Apple iPAD 2 3G 16GB</t>
    </r>
    <r>
      <rPr>
        <b/>
        <sz val="8"/>
        <color indexed="9"/>
        <rFont val="Arial"/>
        <family val="2"/>
        <charset val="238"/>
      </rPr>
      <t xml:space="preserve"> z wbudowanym modemem</t>
    </r>
  </si>
  <si>
    <r>
      <t>Netbook Toshiba NB520</t>
    </r>
    <r>
      <rPr>
        <b/>
        <sz val="8"/>
        <color indexed="9"/>
        <rFont val="Arial"/>
        <family val="2"/>
        <charset val="238"/>
      </rPr>
      <t xml:space="preserve"> z modemem</t>
    </r>
  </si>
  <si>
    <t>ZTE Light z wbudowanym modemem</t>
  </si>
  <si>
    <t>ZTE MF631</t>
  </si>
  <si>
    <t>14 GB</t>
  </si>
  <si>
    <t>19 GB</t>
  </si>
  <si>
    <t>40 GB</t>
  </si>
  <si>
    <t>RePlay Online Box II</t>
  </si>
  <si>
    <t>Cennik Zestawów Oferty Play Online Box II</t>
  </si>
  <si>
    <t>Cennik Zestawów Oferty Play Online Box II dla Abonentów Play</t>
  </si>
  <si>
    <t>HTC Flyer</t>
  </si>
  <si>
    <r>
      <t xml:space="preserve">Play Online </t>
    </r>
    <r>
      <rPr>
        <b/>
        <sz val="8"/>
        <color indexed="9"/>
        <rFont val="Arial"/>
        <family val="2"/>
        <charset val="238"/>
      </rPr>
      <t>149</t>
    </r>
  </si>
  <si>
    <r>
      <t xml:space="preserve">Play Online </t>
    </r>
    <r>
      <rPr>
        <b/>
        <sz val="10"/>
        <color indexed="9"/>
        <rFont val="Arial"/>
        <family val="2"/>
        <charset val="238"/>
      </rPr>
      <t>149</t>
    </r>
  </si>
  <si>
    <r>
      <t xml:space="preserve">Netbook Samsung NC210 </t>
    </r>
    <r>
      <rPr>
        <b/>
        <sz val="8"/>
        <color indexed="9"/>
        <rFont val="Arial"/>
        <family val="2"/>
        <charset val="238"/>
      </rPr>
      <t>z modemem</t>
    </r>
  </si>
  <si>
    <t>Samsung Galaxy Tab 10.1</t>
  </si>
  <si>
    <t>Morotola Xoom</t>
  </si>
  <si>
    <t>od 04.10.2011</t>
  </si>
  <si>
    <t>od 07.10.2011</t>
  </si>
  <si>
    <t>07.10.2011</t>
  </si>
  <si>
    <t>od 14.10.2011</t>
  </si>
</sst>
</file>

<file path=xl/styles.xml><?xml version="1.0" encoding="utf-8"?>
<styleSheet xmlns="http://schemas.openxmlformats.org/spreadsheetml/2006/main">
  <numFmts count="1">
    <numFmt numFmtId="164" formatCode="#,##0\ &quot;zł&quot;"/>
  </numFmts>
  <fonts count="14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9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9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CC99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0" xfId="0" applyFont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64" fontId="1" fillId="0" borderId="0" xfId="0" applyNumberFormat="1" applyFont="1"/>
    <xf numFmtId="0" fontId="0" fillId="0" borderId="0" xfId="0" applyAlignment="1">
      <alignment horizontal="center"/>
    </xf>
    <xf numFmtId="0" fontId="1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1" fillId="0" borderId="0" xfId="0" applyFont="1" applyFill="1"/>
    <xf numFmtId="0" fontId="5" fillId="0" borderId="0" xfId="0" applyFont="1" applyFill="1" applyBorder="1"/>
    <xf numFmtId="164" fontId="6" fillId="0" borderId="0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0" fillId="0" borderId="10" xfId="0" applyBorder="1"/>
    <xf numFmtId="0" fontId="5" fillId="0" borderId="11" xfId="0" applyFont="1" applyFill="1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1" fillId="0" borderId="0" xfId="0" applyFont="1" applyAlignment="1">
      <alignment horizontal="center" vertical="center"/>
    </xf>
    <xf numFmtId="0" fontId="4" fillId="2" borderId="5" xfId="0" applyFont="1" applyFill="1" applyBorder="1"/>
    <xf numFmtId="0" fontId="4" fillId="0" borderId="6" xfId="0" applyFont="1" applyBorder="1"/>
    <xf numFmtId="0" fontId="5" fillId="5" borderId="6" xfId="0" applyFont="1" applyFill="1" applyBorder="1"/>
    <xf numFmtId="0" fontId="5" fillId="5" borderId="12" xfId="0" applyFont="1" applyFill="1" applyBorder="1"/>
    <xf numFmtId="0" fontId="5" fillId="3" borderId="6" xfId="0" applyFont="1" applyFill="1" applyBorder="1"/>
    <xf numFmtId="0" fontId="5" fillId="3" borderId="12" xfId="0" applyFont="1" applyFill="1" applyBorder="1"/>
    <xf numFmtId="0" fontId="4" fillId="4" borderId="5" xfId="0" applyFont="1" applyFill="1" applyBorder="1"/>
    <xf numFmtId="0" fontId="4" fillId="2" borderId="13" xfId="0" applyFont="1" applyFill="1" applyBorder="1"/>
    <xf numFmtId="0" fontId="4" fillId="6" borderId="6" xfId="0" applyFont="1" applyFill="1" applyBorder="1"/>
    <xf numFmtId="0" fontId="4" fillId="6" borderId="5" xfId="0" applyFont="1" applyFill="1" applyBorder="1"/>
    <xf numFmtId="0" fontId="5" fillId="3" borderId="20" xfId="0" applyFont="1" applyFill="1" applyBorder="1"/>
    <xf numFmtId="0" fontId="3" fillId="7" borderId="0" xfId="0" applyFont="1" applyFill="1" applyBorder="1" applyAlignment="1">
      <alignment horizontal="center"/>
    </xf>
    <xf numFmtId="0" fontId="5" fillId="7" borderId="0" xfId="0" applyFont="1" applyFill="1" applyBorder="1"/>
    <xf numFmtId="0" fontId="0" fillId="7" borderId="0" xfId="0" applyFill="1" applyBorder="1" applyAlignment="1">
      <alignment horizontal="center"/>
    </xf>
    <xf numFmtId="0" fontId="4" fillId="7" borderId="0" xfId="0" applyFont="1" applyFill="1" applyBorder="1"/>
    <xf numFmtId="0" fontId="1" fillId="7" borderId="0" xfId="0" applyFont="1" applyFill="1" applyBorder="1" applyAlignment="1">
      <alignment horizontal="center"/>
    </xf>
    <xf numFmtId="164" fontId="6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4" fillId="7" borderId="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 vertical="center" textRotation="90"/>
    </xf>
    <xf numFmtId="0" fontId="5" fillId="7" borderId="0" xfId="0" applyFont="1" applyFill="1" applyBorder="1" applyAlignment="1">
      <alignment horizontal="center"/>
    </xf>
    <xf numFmtId="164" fontId="8" fillId="7" borderId="0" xfId="0" applyNumberFormat="1" applyFont="1" applyFill="1" applyBorder="1" applyAlignment="1">
      <alignment horizontal="center"/>
    </xf>
    <xf numFmtId="164" fontId="4" fillId="7" borderId="0" xfId="0" applyNumberFormat="1" applyFont="1" applyFill="1" applyBorder="1" applyAlignment="1">
      <alignment horizontal="center"/>
    </xf>
    <xf numFmtId="0" fontId="4" fillId="10" borderId="5" xfId="0" applyFont="1" applyFill="1" applyBorder="1"/>
    <xf numFmtId="0" fontId="5" fillId="9" borderId="8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4" fillId="10" borderId="13" xfId="0" applyFont="1" applyFill="1" applyBorder="1"/>
    <xf numFmtId="0" fontId="1" fillId="0" borderId="0" xfId="0" applyFont="1" applyBorder="1"/>
    <xf numFmtId="0" fontId="9" fillId="3" borderId="17" xfId="0" applyFont="1" applyFill="1" applyBorder="1" applyAlignment="1">
      <alignment horizontal="center" vertical="center" textRotation="90"/>
    </xf>
    <xf numFmtId="0" fontId="9" fillId="3" borderId="18" xfId="0" applyFont="1" applyFill="1" applyBorder="1" applyAlignment="1">
      <alignment horizontal="center" vertical="center" textRotation="90"/>
    </xf>
    <xf numFmtId="0" fontId="9" fillId="3" borderId="7" xfId="0" applyFont="1" applyFill="1" applyBorder="1" applyAlignment="1">
      <alignment horizontal="center" vertical="center" textRotation="90"/>
    </xf>
    <xf numFmtId="164" fontId="4" fillId="2" borderId="8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8" borderId="8" xfId="0" applyNumberFormat="1" applyFont="1" applyFill="1" applyBorder="1" applyAlignment="1">
      <alignment horizontal="center"/>
    </xf>
    <xf numFmtId="164" fontId="4" fillId="8" borderId="1" xfId="0" applyNumberFormat="1" applyFont="1" applyFill="1" applyBorder="1" applyAlignment="1">
      <alignment horizontal="center"/>
    </xf>
    <xf numFmtId="164" fontId="4" fillId="7" borderId="11" xfId="0" applyNumberFormat="1" applyFont="1" applyFill="1" applyBorder="1" applyAlignment="1">
      <alignment horizontal="center"/>
    </xf>
    <xf numFmtId="164" fontId="4" fillId="10" borderId="8" xfId="0" applyNumberFormat="1" applyFont="1" applyFill="1" applyBorder="1" applyAlignment="1">
      <alignment horizontal="center"/>
    </xf>
    <xf numFmtId="164" fontId="4" fillId="10" borderId="1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4" fillId="10" borderId="9" xfId="0" applyNumberFormat="1" applyFont="1" applyFill="1" applyBorder="1" applyAlignment="1">
      <alignment horizontal="center"/>
    </xf>
    <xf numFmtId="164" fontId="4" fillId="10" borderId="3" xfId="0" applyNumberFormat="1" applyFont="1" applyFill="1" applyBorder="1" applyAlignment="1">
      <alignment horizontal="center"/>
    </xf>
    <xf numFmtId="164" fontId="4" fillId="8" borderId="9" xfId="0" applyNumberFormat="1" applyFont="1" applyFill="1" applyBorder="1" applyAlignment="1">
      <alignment horizontal="center"/>
    </xf>
    <xf numFmtId="164" fontId="4" fillId="8" borderId="3" xfId="0" applyNumberFormat="1" applyFont="1" applyFill="1" applyBorder="1" applyAlignment="1">
      <alignment horizontal="center"/>
    </xf>
    <xf numFmtId="164" fontId="12" fillId="2" borderId="8" xfId="0" applyNumberFormat="1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164" fontId="12" fillId="2" borderId="2" xfId="0" applyNumberFormat="1" applyFont="1" applyFill="1" applyBorder="1" applyAlignment="1">
      <alignment horizontal="center"/>
    </xf>
    <xf numFmtId="164" fontId="12" fillId="2" borderId="27" xfId="0" applyNumberFormat="1" applyFont="1" applyFill="1" applyBorder="1" applyAlignment="1">
      <alignment horizontal="center"/>
    </xf>
    <xf numFmtId="164" fontId="4" fillId="2" borderId="27" xfId="0" applyNumberFormat="1" applyFont="1" applyFill="1" applyBorder="1" applyAlignment="1">
      <alignment horizontal="center"/>
    </xf>
    <xf numFmtId="0" fontId="4" fillId="4" borderId="6" xfId="0" applyFont="1" applyFill="1" applyBorder="1"/>
    <xf numFmtId="164" fontId="12" fillId="4" borderId="8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64" fontId="12" fillId="4" borderId="2" xfId="0" applyNumberFormat="1" applyFont="1" applyFill="1" applyBorder="1" applyAlignment="1">
      <alignment horizontal="center"/>
    </xf>
    <xf numFmtId="164" fontId="12" fillId="4" borderId="27" xfId="0" applyNumberFormat="1" applyFont="1" applyFill="1" applyBorder="1" applyAlignment="1">
      <alignment horizontal="center"/>
    </xf>
    <xf numFmtId="164" fontId="4" fillId="4" borderId="8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/>
    </xf>
    <xf numFmtId="164" fontId="6" fillId="4" borderId="8" xfId="0" applyNumberFormat="1" applyFont="1" applyFill="1" applyBorder="1" applyAlignment="1">
      <alignment horizontal="center"/>
    </xf>
    <xf numFmtId="164" fontId="6" fillId="4" borderId="27" xfId="0" applyNumberFormat="1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6" fillId="4" borderId="4" xfId="0" applyNumberFormat="1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0" fontId="10" fillId="7" borderId="0" xfId="0" applyFont="1" applyFill="1" applyBorder="1" applyAlignment="1"/>
    <xf numFmtId="0" fontId="1" fillId="7" borderId="0" xfId="0" applyFont="1" applyFill="1" applyBorder="1"/>
    <xf numFmtId="0" fontId="0" fillId="0" borderId="0" xfId="0" applyBorder="1"/>
    <xf numFmtId="0" fontId="1" fillId="7" borderId="0" xfId="0" applyFont="1" applyFill="1" applyBorder="1" applyAlignment="1"/>
    <xf numFmtId="0" fontId="9" fillId="9" borderId="17" xfId="0" applyFont="1" applyFill="1" applyBorder="1" applyAlignment="1">
      <alignment horizontal="center" vertical="center" textRotation="90"/>
    </xf>
    <xf numFmtId="0" fontId="9" fillId="9" borderId="18" xfId="0" applyFont="1" applyFill="1" applyBorder="1" applyAlignment="1">
      <alignment horizontal="center" vertical="center" textRotation="90"/>
    </xf>
    <xf numFmtId="0" fontId="9" fillId="9" borderId="7" xfId="0" applyFont="1" applyFill="1" applyBorder="1" applyAlignment="1">
      <alignment horizontal="center" vertical="center" textRotation="90"/>
    </xf>
    <xf numFmtId="0" fontId="13" fillId="0" borderId="0" xfId="0" applyFont="1" applyFill="1"/>
    <xf numFmtId="0" fontId="13" fillId="0" borderId="0" xfId="0" applyFont="1"/>
    <xf numFmtId="0" fontId="13" fillId="2" borderId="0" xfId="0" applyFont="1" applyFill="1" applyBorder="1"/>
    <xf numFmtId="0" fontId="13" fillId="0" borderId="0" xfId="0" applyFont="1" applyAlignment="1">
      <alignment horizontal="center" vertical="center"/>
    </xf>
    <xf numFmtId="0" fontId="13" fillId="0" borderId="0" xfId="0" applyNumberFormat="1" applyFont="1"/>
    <xf numFmtId="0" fontId="13" fillId="7" borderId="0" xfId="0" applyFont="1" applyFill="1"/>
    <xf numFmtId="164" fontId="4" fillId="4" borderId="9" xfId="0" applyNumberFormat="1" applyFont="1" applyFill="1" applyBorder="1" applyAlignment="1">
      <alignment horizontal="center"/>
    </xf>
    <xf numFmtId="164" fontId="4" fillId="4" borderId="3" xfId="0" applyNumberFormat="1" applyFont="1" applyFill="1" applyBorder="1" applyAlignment="1">
      <alignment horizontal="center"/>
    </xf>
    <xf numFmtId="164" fontId="4" fillId="4" borderId="4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/>
    <xf numFmtId="0" fontId="13" fillId="7" borderId="0" xfId="0" applyFont="1" applyFill="1" applyBorder="1"/>
    <xf numFmtId="0" fontId="13" fillId="0" borderId="0" xfId="0" applyFont="1" applyFill="1" applyBorder="1"/>
    <xf numFmtId="0" fontId="13" fillId="0" borderId="11" xfId="0" applyFont="1" applyFill="1" applyBorder="1"/>
    <xf numFmtId="164" fontId="13" fillId="0" borderId="0" xfId="0" applyNumberFormat="1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/>
    <xf numFmtId="164" fontId="1" fillId="0" borderId="0" xfId="0" applyNumberFormat="1" applyFont="1" applyBorder="1"/>
    <xf numFmtId="164" fontId="4" fillId="6" borderId="8" xfId="0" applyNumberFormat="1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164" fontId="4" fillId="6" borderId="2" xfId="0" applyNumberFormat="1" applyFont="1" applyFill="1" applyBorder="1" applyAlignment="1">
      <alignment horizontal="center"/>
    </xf>
    <xf numFmtId="164" fontId="4" fillId="6" borderId="27" xfId="0" applyNumberFormat="1" applyFont="1" applyFill="1" applyBorder="1" applyAlignment="1">
      <alignment horizontal="center"/>
    </xf>
    <xf numFmtId="164" fontId="4" fillId="2" borderId="30" xfId="0" applyNumberFormat="1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164" fontId="4" fillId="2" borderId="32" xfId="0" applyNumberFormat="1" applyFont="1" applyFill="1" applyBorder="1" applyAlignment="1">
      <alignment horizontal="center"/>
    </xf>
    <xf numFmtId="164" fontId="4" fillId="4" borderId="3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164" fontId="4" fillId="7" borderId="2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3" borderId="29" xfId="0" applyFont="1" applyFill="1" applyBorder="1"/>
    <xf numFmtId="164" fontId="4" fillId="4" borderId="27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0" fontId="5" fillId="3" borderId="37" xfId="0" applyFont="1" applyFill="1" applyBorder="1"/>
    <xf numFmtId="164" fontId="4" fillId="8" borderId="2" xfId="0" applyNumberFormat="1" applyFont="1" applyFill="1" applyBorder="1" applyAlignment="1">
      <alignment horizontal="center"/>
    </xf>
    <xf numFmtId="164" fontId="4" fillId="8" borderId="4" xfId="0" applyNumberFormat="1" applyFont="1" applyFill="1" applyBorder="1" applyAlignment="1">
      <alignment horizontal="center"/>
    </xf>
    <xf numFmtId="164" fontId="4" fillId="10" borderId="2" xfId="0" applyNumberFormat="1" applyFont="1" applyFill="1" applyBorder="1" applyAlignment="1">
      <alignment horizontal="center"/>
    </xf>
    <xf numFmtId="164" fontId="4" fillId="10" borderId="4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4" fillId="4" borderId="38" xfId="0" applyNumberFormat="1" applyFont="1" applyFill="1" applyBorder="1" applyAlignment="1">
      <alignment horizontal="center"/>
    </xf>
    <xf numFmtId="164" fontId="4" fillId="2" borderId="39" xfId="0" applyNumberFormat="1" applyFont="1" applyFill="1" applyBorder="1" applyAlignment="1">
      <alignment horizontal="center"/>
    </xf>
    <xf numFmtId="164" fontId="4" fillId="2" borderId="40" xfId="0" applyNumberFormat="1" applyFont="1" applyFill="1" applyBorder="1" applyAlignment="1">
      <alignment horizontal="center"/>
    </xf>
    <xf numFmtId="0" fontId="4" fillId="0" borderId="29" xfId="0" applyFont="1" applyBorder="1"/>
    <xf numFmtId="0" fontId="5" fillId="5" borderId="5" xfId="0" applyFont="1" applyFill="1" applyBorder="1"/>
    <xf numFmtId="0" fontId="4" fillId="10" borderId="29" xfId="0" applyFont="1" applyFill="1" applyBorder="1"/>
    <xf numFmtId="0" fontId="5" fillId="3" borderId="5" xfId="0" applyFont="1" applyFill="1" applyBorder="1"/>
    <xf numFmtId="0" fontId="5" fillId="3" borderId="41" xfId="0" applyFont="1" applyFill="1" applyBorder="1" applyAlignment="1">
      <alignment horizontal="center"/>
    </xf>
    <xf numFmtId="0" fontId="5" fillId="3" borderId="42" xfId="0" applyFont="1" applyFill="1" applyBorder="1" applyAlignment="1">
      <alignment horizontal="center"/>
    </xf>
    <xf numFmtId="0" fontId="5" fillId="3" borderId="43" xfId="0" applyFont="1" applyFill="1" applyBorder="1" applyAlignment="1">
      <alignment horizontal="center"/>
    </xf>
    <xf numFmtId="164" fontId="4" fillId="2" borderId="17" xfId="0" applyNumberFormat="1" applyFont="1" applyFill="1" applyBorder="1" applyAlignment="1">
      <alignment horizontal="center"/>
    </xf>
    <xf numFmtId="164" fontId="4" fillId="2" borderId="18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/>
    </xf>
    <xf numFmtId="164" fontId="8" fillId="8" borderId="1" xfId="0" applyNumberFormat="1" applyFont="1" applyFill="1" applyBorder="1" applyAlignment="1">
      <alignment horizontal="center"/>
    </xf>
    <xf numFmtId="164" fontId="4" fillId="4" borderId="37" xfId="0" applyNumberFormat="1" applyFont="1" applyFill="1" applyBorder="1" applyAlignment="1">
      <alignment horizontal="center"/>
    </xf>
    <xf numFmtId="164" fontId="4" fillId="8" borderId="37" xfId="0" applyNumberFormat="1" applyFont="1" applyFill="1" applyBorder="1" applyAlignment="1">
      <alignment horizontal="center"/>
    </xf>
    <xf numFmtId="164" fontId="4" fillId="8" borderId="38" xfId="0" applyNumberFormat="1" applyFont="1" applyFill="1" applyBorder="1" applyAlignment="1">
      <alignment horizontal="center"/>
    </xf>
    <xf numFmtId="164" fontId="4" fillId="2" borderId="37" xfId="0" applyNumberFormat="1" applyFont="1" applyFill="1" applyBorder="1" applyAlignment="1">
      <alignment horizontal="center"/>
    </xf>
    <xf numFmtId="164" fontId="4" fillId="2" borderId="44" xfId="0" applyNumberFormat="1" applyFont="1" applyFill="1" applyBorder="1" applyAlignment="1">
      <alignment horizontal="center"/>
    </xf>
    <xf numFmtId="164" fontId="4" fillId="2" borderId="38" xfId="0" applyNumberFormat="1" applyFont="1" applyFill="1" applyBorder="1" applyAlignment="1">
      <alignment horizontal="center"/>
    </xf>
    <xf numFmtId="164" fontId="8" fillId="2" borderId="18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164" fontId="8" fillId="2" borderId="30" xfId="0" applyNumberFormat="1" applyFont="1" applyFill="1" applyBorder="1" applyAlignment="1">
      <alignment horizontal="center"/>
    </xf>
    <xf numFmtId="164" fontId="8" fillId="2" borderId="31" xfId="0" applyNumberFormat="1" applyFont="1" applyFill="1" applyBorder="1" applyAlignment="1">
      <alignment horizontal="center"/>
    </xf>
    <xf numFmtId="164" fontId="8" fillId="2" borderId="32" xfId="0" applyNumberFormat="1" applyFont="1" applyFill="1" applyBorder="1" applyAlignment="1">
      <alignment horizontal="center"/>
    </xf>
    <xf numFmtId="164" fontId="8" fillId="2" borderId="11" xfId="0" applyNumberFormat="1" applyFont="1" applyFill="1" applyBorder="1" applyAlignment="1">
      <alignment horizontal="center"/>
    </xf>
    <xf numFmtId="164" fontId="8" fillId="4" borderId="30" xfId="0" applyNumberFormat="1" applyFont="1" applyFill="1" applyBorder="1" applyAlignment="1">
      <alignment horizontal="center"/>
    </xf>
    <xf numFmtId="164" fontId="8" fillId="4" borderId="8" xfId="0" applyNumberFormat="1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center"/>
    </xf>
    <xf numFmtId="164" fontId="8" fillId="4" borderId="2" xfId="0" applyNumberFormat="1" applyFont="1" applyFill="1" applyBorder="1" applyAlignment="1">
      <alignment horizontal="center"/>
    </xf>
    <xf numFmtId="164" fontId="8" fillId="4" borderId="27" xfId="0" applyNumberFormat="1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" fillId="8" borderId="14" xfId="0" applyFont="1" applyFill="1" applyBorder="1" applyAlignment="1">
      <alignment horizontal="center"/>
    </xf>
    <xf numFmtId="0" fontId="1" fillId="8" borderId="15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4" fillId="8" borderId="14" xfId="0" applyFont="1" applyFill="1" applyBorder="1" applyAlignment="1">
      <alignment horizontal="center"/>
    </xf>
    <xf numFmtId="0" fontId="4" fillId="8" borderId="15" xfId="0" applyFont="1" applyFill="1" applyBorder="1" applyAlignment="1">
      <alignment horizontal="center"/>
    </xf>
    <xf numFmtId="0" fontId="4" fillId="8" borderId="16" xfId="0" applyFont="1" applyFill="1" applyBorder="1" applyAlignment="1">
      <alignment horizontal="center"/>
    </xf>
    <xf numFmtId="0" fontId="10" fillId="10" borderId="14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10" fillId="10" borderId="16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4" fillId="10" borderId="14" xfId="0" applyFont="1" applyFill="1" applyBorder="1" applyAlignment="1">
      <alignment horizontal="center"/>
    </xf>
    <xf numFmtId="0" fontId="4" fillId="10" borderId="15" xfId="0" applyFont="1" applyFill="1" applyBorder="1" applyAlignment="1">
      <alignment horizontal="center"/>
    </xf>
    <xf numFmtId="0" fontId="4" fillId="10" borderId="16" xfId="0" applyFont="1" applyFill="1" applyBorder="1" applyAlignment="1">
      <alignment horizontal="center"/>
    </xf>
    <xf numFmtId="0" fontId="3" fillId="9" borderId="14" xfId="0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19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</cellXfs>
  <cellStyles count="3">
    <cellStyle name="=C:\WINNT\SYSTEM32\COMMAND.COM" xfId="1"/>
    <cellStyle name="0,0_x000d__x000a_NA_x000d__x000a_" xfId="2"/>
    <cellStyle name="Normalny" xfId="0" builtinId="0"/>
  </cellStyles>
  <dxfs count="0"/>
  <tableStyles count="0" defaultTableStyle="TableStyleMedium9" defaultPivotStyle="PivotStyleLight16"/>
  <colors>
    <mruColors>
      <color rgb="FFCC99FF"/>
      <color rgb="FF993366"/>
      <color rgb="FFCC66FF"/>
      <color rgb="FFCC00CC"/>
      <color rgb="FFCC00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93"/>
  <sheetViews>
    <sheetView showGridLines="0" workbookViewId="0">
      <selection activeCell="AB35" sqref="AB35"/>
    </sheetView>
  </sheetViews>
  <sheetFormatPr defaultRowHeight="12.75"/>
  <cols>
    <col min="1" max="1" width="2" customWidth="1"/>
    <col min="2" max="2" width="0.85546875" customWidth="1"/>
    <col min="3" max="3" width="1.140625" customWidth="1"/>
    <col min="4" max="4" width="26.7109375" style="7" customWidth="1"/>
    <col min="5" max="5" width="1.140625" style="32" customWidth="1"/>
    <col min="6" max="10" width="5.7109375" customWidth="1"/>
    <col min="11" max="11" width="1" style="36" customWidth="1"/>
    <col min="12" max="17" width="5.7109375" customWidth="1"/>
    <col min="18" max="18" width="1" style="36" customWidth="1"/>
    <col min="19" max="24" width="5.7109375" customWidth="1"/>
    <col min="25" max="25" width="1" customWidth="1"/>
    <col min="26" max="26" width="0.85546875" customWidth="1"/>
    <col min="28" max="29" width="5.7109375" customWidth="1"/>
  </cols>
  <sheetData>
    <row r="1" spans="1:27">
      <c r="A1" s="89"/>
      <c r="B1" s="89"/>
      <c r="C1" s="1"/>
      <c r="D1" s="2"/>
      <c r="M1">
        <v>1.22</v>
      </c>
      <c r="S1">
        <v>1.22</v>
      </c>
      <c r="Z1" s="89"/>
      <c r="AA1" s="89"/>
    </row>
    <row r="2" spans="1:27" ht="4.5" customHeight="1">
      <c r="A2" s="89"/>
      <c r="B2" s="89"/>
      <c r="C2" s="1"/>
      <c r="D2" s="104"/>
      <c r="F2" s="89"/>
      <c r="G2" s="89"/>
      <c r="H2" s="89"/>
      <c r="I2" s="89"/>
      <c r="J2" s="89"/>
      <c r="L2" s="89"/>
      <c r="M2" s="89"/>
      <c r="N2" s="89"/>
      <c r="O2" s="89"/>
      <c r="P2" s="89"/>
      <c r="Q2" s="89"/>
      <c r="S2" s="89"/>
      <c r="T2" s="89"/>
      <c r="U2" s="89"/>
      <c r="V2" s="89"/>
      <c r="W2" s="89"/>
      <c r="X2" s="89"/>
      <c r="Z2" s="89"/>
      <c r="AA2" s="89"/>
    </row>
    <row r="3" spans="1:27" ht="6" customHeight="1" thickBot="1">
      <c r="A3" s="89"/>
      <c r="B3" s="89"/>
      <c r="C3" s="14"/>
      <c r="D3" s="105"/>
      <c r="F3" s="89"/>
      <c r="G3" s="89"/>
      <c r="H3" s="89"/>
      <c r="I3" s="89"/>
      <c r="J3" s="89"/>
      <c r="L3" s="89"/>
      <c r="M3" s="89"/>
      <c r="N3" s="89"/>
      <c r="O3" s="89"/>
      <c r="P3" s="89"/>
      <c r="Q3" s="89"/>
      <c r="S3" s="89"/>
      <c r="T3" s="89"/>
      <c r="U3" s="89"/>
      <c r="V3" s="89"/>
      <c r="W3" s="89"/>
      <c r="X3" s="89"/>
      <c r="Y3" s="14"/>
      <c r="Z3" s="89"/>
      <c r="AA3" s="89"/>
    </row>
    <row r="4" spans="1:27" s="18" customFormat="1" ht="20.100000000000001" customHeight="1" thickBot="1">
      <c r="A4" s="112"/>
      <c r="B4" s="112"/>
      <c r="C4" s="112"/>
      <c r="D4" s="198" t="s">
        <v>9</v>
      </c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200"/>
      <c r="U4" s="198" t="s">
        <v>71</v>
      </c>
      <c r="V4" s="199"/>
      <c r="W4" s="199"/>
      <c r="X4" s="200"/>
      <c r="Y4" s="112"/>
      <c r="Z4" s="112"/>
      <c r="AA4" s="112"/>
    </row>
    <row r="5" spans="1:27" s="8" customFormat="1" ht="4.5" customHeight="1" thickBot="1">
      <c r="D5" s="9"/>
      <c r="E5" s="30"/>
      <c r="F5" s="9"/>
      <c r="G5" s="9"/>
      <c r="H5" s="9"/>
      <c r="I5" s="9"/>
      <c r="J5" s="9"/>
      <c r="K5" s="30"/>
      <c r="L5" s="9"/>
      <c r="M5" s="9"/>
      <c r="N5" s="9"/>
      <c r="O5" s="9"/>
      <c r="P5" s="9"/>
      <c r="Q5" s="9"/>
      <c r="R5" s="30"/>
      <c r="S5" s="9"/>
      <c r="T5" s="9"/>
      <c r="U5" s="9"/>
      <c r="V5" s="9"/>
      <c r="W5" s="9"/>
      <c r="X5" s="9"/>
    </row>
    <row r="6" spans="1:27" s="3" customFormat="1" ht="13.5" thickBot="1">
      <c r="A6" s="47"/>
      <c r="B6" s="47"/>
      <c r="C6" s="47"/>
      <c r="D6" s="19" t="s">
        <v>13</v>
      </c>
      <c r="E6" s="33"/>
      <c r="F6" s="189" t="s">
        <v>33</v>
      </c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1"/>
      <c r="Y6" s="47"/>
      <c r="Z6" s="47"/>
      <c r="AA6" s="47"/>
    </row>
    <row r="7" spans="1:27" s="3" customFormat="1" ht="13.5" thickBot="1">
      <c r="A7" s="47"/>
      <c r="B7" s="47"/>
      <c r="C7" s="47"/>
      <c r="D7" s="20" t="s">
        <v>23</v>
      </c>
      <c r="E7" s="33"/>
      <c r="F7" s="192" t="s">
        <v>14</v>
      </c>
      <c r="G7" s="193"/>
      <c r="H7" s="193"/>
      <c r="I7" s="193"/>
      <c r="J7" s="194"/>
      <c r="K7" s="37"/>
      <c r="L7" s="195" t="s">
        <v>15</v>
      </c>
      <c r="M7" s="196"/>
      <c r="N7" s="196"/>
      <c r="O7" s="196"/>
      <c r="P7" s="196"/>
      <c r="Q7" s="197"/>
      <c r="R7" s="34"/>
      <c r="S7" s="201" t="s">
        <v>16</v>
      </c>
      <c r="T7" s="202"/>
      <c r="U7" s="202"/>
      <c r="V7" s="202"/>
      <c r="W7" s="202"/>
      <c r="X7" s="203"/>
      <c r="Y7" s="47"/>
      <c r="Z7" s="47"/>
      <c r="AA7" s="47"/>
    </row>
    <row r="8" spans="1:27" s="3" customFormat="1" ht="63" customHeight="1">
      <c r="A8" s="47"/>
      <c r="B8" s="47"/>
      <c r="C8" s="47"/>
      <c r="D8" s="23" t="s">
        <v>24</v>
      </c>
      <c r="E8" s="31"/>
      <c r="F8" s="48" t="s">
        <v>28</v>
      </c>
      <c r="G8" s="49" t="s">
        <v>29</v>
      </c>
      <c r="H8" s="49" t="s">
        <v>30</v>
      </c>
      <c r="I8" s="49" t="s">
        <v>31</v>
      </c>
      <c r="J8" s="50" t="s">
        <v>63</v>
      </c>
      <c r="K8" s="38"/>
      <c r="L8" s="48" t="s">
        <v>27</v>
      </c>
      <c r="M8" s="49" t="s">
        <v>28</v>
      </c>
      <c r="N8" s="49" t="s">
        <v>29</v>
      </c>
      <c r="O8" s="49" t="s">
        <v>30</v>
      </c>
      <c r="P8" s="49" t="s">
        <v>31</v>
      </c>
      <c r="Q8" s="50" t="s">
        <v>63</v>
      </c>
      <c r="R8" s="38"/>
      <c r="S8" s="48" t="s">
        <v>27</v>
      </c>
      <c r="T8" s="49" t="s">
        <v>28</v>
      </c>
      <c r="U8" s="49" t="s">
        <v>29</v>
      </c>
      <c r="V8" s="49" t="s">
        <v>30</v>
      </c>
      <c r="W8" s="49" t="s">
        <v>31</v>
      </c>
      <c r="X8" s="50" t="s">
        <v>63</v>
      </c>
      <c r="Y8" s="47"/>
      <c r="Z8" s="47"/>
      <c r="AA8" s="47"/>
    </row>
    <row r="9" spans="1:27" s="3" customFormat="1" ht="13.5" thickBot="1">
      <c r="A9" s="47"/>
      <c r="B9" s="47"/>
      <c r="C9" s="47"/>
      <c r="D9" s="23" t="s">
        <v>25</v>
      </c>
      <c r="E9" s="31"/>
      <c r="F9" s="144" t="s">
        <v>19</v>
      </c>
      <c r="G9" s="145" t="s">
        <v>20</v>
      </c>
      <c r="H9" s="145" t="s">
        <v>21</v>
      </c>
      <c r="I9" s="145" t="s">
        <v>22</v>
      </c>
      <c r="J9" s="146" t="s">
        <v>44</v>
      </c>
      <c r="K9" s="39"/>
      <c r="L9" s="13" t="s">
        <v>18</v>
      </c>
      <c r="M9" s="4" t="s">
        <v>19</v>
      </c>
      <c r="N9" s="4" t="s">
        <v>20</v>
      </c>
      <c r="O9" s="4" t="s">
        <v>21</v>
      </c>
      <c r="P9" s="4" t="s">
        <v>22</v>
      </c>
      <c r="Q9" s="5" t="s">
        <v>44</v>
      </c>
      <c r="R9" s="39"/>
      <c r="S9" s="13" t="s">
        <v>18</v>
      </c>
      <c r="T9" s="4" t="s">
        <v>19</v>
      </c>
      <c r="U9" s="4" t="s">
        <v>20</v>
      </c>
      <c r="V9" s="4" t="s">
        <v>21</v>
      </c>
      <c r="W9" s="4" t="s">
        <v>22</v>
      </c>
      <c r="X9" s="5" t="s">
        <v>44</v>
      </c>
      <c r="Y9" s="47"/>
      <c r="Z9" s="47"/>
      <c r="AA9" s="47"/>
    </row>
    <row r="10" spans="1:27" s="3" customFormat="1">
      <c r="A10" s="47"/>
      <c r="B10" s="47"/>
      <c r="C10" s="47"/>
      <c r="D10" s="23" t="s">
        <v>12</v>
      </c>
      <c r="E10" s="31"/>
      <c r="F10" s="147">
        <v>99</v>
      </c>
      <c r="G10" s="157">
        <v>59</v>
      </c>
      <c r="H10" s="157">
        <v>39</v>
      </c>
      <c r="I10" s="148">
        <v>1</v>
      </c>
      <c r="J10" s="149">
        <v>1</v>
      </c>
      <c r="K10" s="41"/>
      <c r="L10" s="51">
        <v>99</v>
      </c>
      <c r="M10" s="52">
        <v>29</v>
      </c>
      <c r="N10" s="52">
        <v>1</v>
      </c>
      <c r="O10" s="52">
        <v>1</v>
      </c>
      <c r="P10" s="52">
        <v>1</v>
      </c>
      <c r="Q10" s="53">
        <v>1</v>
      </c>
      <c r="R10" s="41"/>
      <c r="S10" s="51">
        <v>49</v>
      </c>
      <c r="T10" s="52">
        <v>1</v>
      </c>
      <c r="U10" s="52">
        <v>1</v>
      </c>
      <c r="V10" s="52">
        <v>1</v>
      </c>
      <c r="W10" s="52">
        <v>1</v>
      </c>
      <c r="X10" s="53">
        <v>1</v>
      </c>
      <c r="Y10" s="47"/>
      <c r="Z10" s="47"/>
      <c r="AA10" s="47"/>
    </row>
    <row r="11" spans="1:27" s="3" customFormat="1">
      <c r="A11" s="47"/>
      <c r="B11" s="47"/>
      <c r="C11" s="47"/>
      <c r="D11" s="23" t="s">
        <v>51</v>
      </c>
      <c r="E11" s="31"/>
      <c r="F11" s="51">
        <v>229</v>
      </c>
      <c r="G11" s="52">
        <v>179</v>
      </c>
      <c r="H11" s="52">
        <v>129</v>
      </c>
      <c r="I11" s="52">
        <v>79</v>
      </c>
      <c r="J11" s="53">
        <v>39</v>
      </c>
      <c r="K11" s="41"/>
      <c r="L11" s="51">
        <v>129</v>
      </c>
      <c r="M11" s="52">
        <v>109</v>
      </c>
      <c r="N11" s="52">
        <v>59</v>
      </c>
      <c r="O11" s="52">
        <v>19</v>
      </c>
      <c r="P11" s="52">
        <v>1</v>
      </c>
      <c r="Q11" s="53">
        <v>1</v>
      </c>
      <c r="R11" s="41"/>
      <c r="S11" s="51">
        <v>99</v>
      </c>
      <c r="T11" s="52">
        <v>59</v>
      </c>
      <c r="U11" s="52">
        <v>39</v>
      </c>
      <c r="V11" s="52">
        <v>1</v>
      </c>
      <c r="W11" s="52">
        <v>1</v>
      </c>
      <c r="X11" s="53">
        <v>1</v>
      </c>
      <c r="Y11" s="47"/>
      <c r="Z11" s="47"/>
      <c r="AA11" s="47"/>
    </row>
    <row r="12" spans="1:27" s="3" customFormat="1">
      <c r="A12" s="47"/>
      <c r="B12" s="47"/>
      <c r="C12" s="47"/>
      <c r="D12" s="23" t="s">
        <v>11</v>
      </c>
      <c r="E12" s="31"/>
      <c r="F12" s="51">
        <v>299</v>
      </c>
      <c r="G12" s="52">
        <v>249</v>
      </c>
      <c r="H12" s="52">
        <v>199</v>
      </c>
      <c r="I12" s="52">
        <v>149</v>
      </c>
      <c r="J12" s="53">
        <v>69</v>
      </c>
      <c r="K12" s="41"/>
      <c r="L12" s="51">
        <v>199</v>
      </c>
      <c r="M12" s="52">
        <v>149</v>
      </c>
      <c r="N12" s="52">
        <v>79</v>
      </c>
      <c r="O12" s="52">
        <v>1</v>
      </c>
      <c r="P12" s="52">
        <v>1.0085999999999999</v>
      </c>
      <c r="Q12" s="53">
        <v>1</v>
      </c>
      <c r="R12" s="41"/>
      <c r="S12" s="51">
        <v>149</v>
      </c>
      <c r="T12" s="52">
        <v>99</v>
      </c>
      <c r="U12" s="52">
        <v>59</v>
      </c>
      <c r="V12" s="52">
        <v>1.0085999999999999</v>
      </c>
      <c r="W12" s="52">
        <v>1.0085999999999999</v>
      </c>
      <c r="X12" s="53">
        <v>1</v>
      </c>
      <c r="Y12" s="47"/>
      <c r="Z12" s="47"/>
      <c r="AA12" s="47"/>
    </row>
    <row r="13" spans="1:27" s="3" customFormat="1" ht="13.5" thickBot="1">
      <c r="A13" s="47"/>
      <c r="B13" s="47"/>
      <c r="C13" s="47"/>
      <c r="D13" s="127" t="s">
        <v>55</v>
      </c>
      <c r="E13" s="31"/>
      <c r="F13" s="54">
        <v>99</v>
      </c>
      <c r="G13" s="158">
        <v>59</v>
      </c>
      <c r="H13" s="158">
        <v>39</v>
      </c>
      <c r="I13" s="55">
        <v>1</v>
      </c>
      <c r="J13" s="56">
        <v>1</v>
      </c>
      <c r="K13" s="41"/>
      <c r="L13" s="54">
        <v>99</v>
      </c>
      <c r="M13" s="55">
        <v>29</v>
      </c>
      <c r="N13" s="55">
        <v>1</v>
      </c>
      <c r="O13" s="55">
        <v>1</v>
      </c>
      <c r="P13" s="139">
        <v>1</v>
      </c>
      <c r="Q13" s="56">
        <v>1</v>
      </c>
      <c r="R13" s="41"/>
      <c r="S13" s="54">
        <v>49</v>
      </c>
      <c r="T13" s="55">
        <v>1</v>
      </c>
      <c r="U13" s="55">
        <v>1</v>
      </c>
      <c r="V13" s="55">
        <v>1</v>
      </c>
      <c r="W13" s="55">
        <v>1</v>
      </c>
      <c r="X13" s="138">
        <v>1</v>
      </c>
      <c r="Y13" s="47"/>
      <c r="Z13" s="47"/>
      <c r="AA13" s="47"/>
    </row>
    <row r="14" spans="1:27" ht="13.5" thickBot="1">
      <c r="D14"/>
      <c r="E14"/>
      <c r="K14"/>
      <c r="R14"/>
    </row>
    <row r="15" spans="1:27" ht="13.5" thickBot="1">
      <c r="D15" s="25" t="s">
        <v>13</v>
      </c>
      <c r="E15" s="33"/>
      <c r="F15" s="177" t="s">
        <v>37</v>
      </c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9"/>
    </row>
    <row r="16" spans="1:27" ht="13.5" thickBot="1">
      <c r="D16" s="27" t="s">
        <v>23</v>
      </c>
      <c r="E16" s="33"/>
      <c r="F16" s="183" t="s">
        <v>14</v>
      </c>
      <c r="G16" s="184"/>
      <c r="H16" s="184"/>
      <c r="I16" s="184"/>
      <c r="J16" s="185"/>
      <c r="K16" s="37"/>
      <c r="L16" s="180" t="s">
        <v>15</v>
      </c>
      <c r="M16" s="181"/>
      <c r="N16" s="181"/>
      <c r="O16" s="181"/>
      <c r="P16" s="181"/>
      <c r="Q16" s="182"/>
      <c r="R16" s="124"/>
      <c r="S16" s="180" t="s">
        <v>16</v>
      </c>
      <c r="T16" s="181"/>
      <c r="U16" s="181"/>
      <c r="V16" s="181"/>
      <c r="W16" s="181"/>
      <c r="X16" s="182"/>
    </row>
    <row r="17" spans="1:29" ht="60.75">
      <c r="D17" s="23" t="s">
        <v>24</v>
      </c>
      <c r="E17" s="31"/>
      <c r="F17" s="48" t="s">
        <v>28</v>
      </c>
      <c r="G17" s="49" t="s">
        <v>29</v>
      </c>
      <c r="H17" s="49" t="s">
        <v>30</v>
      </c>
      <c r="I17" s="49" t="s">
        <v>31</v>
      </c>
      <c r="J17" s="50" t="s">
        <v>63</v>
      </c>
      <c r="K17" s="38"/>
      <c r="L17" s="48" t="s">
        <v>27</v>
      </c>
      <c r="M17" s="49" t="s">
        <v>28</v>
      </c>
      <c r="N17" s="49" t="s">
        <v>29</v>
      </c>
      <c r="O17" s="49" t="s">
        <v>30</v>
      </c>
      <c r="P17" s="49" t="s">
        <v>31</v>
      </c>
      <c r="Q17" s="50" t="s">
        <v>63</v>
      </c>
      <c r="R17" s="38"/>
      <c r="S17" s="48" t="s">
        <v>27</v>
      </c>
      <c r="T17" s="49" t="s">
        <v>28</v>
      </c>
      <c r="U17" s="49" t="s">
        <v>29</v>
      </c>
      <c r="V17" s="49" t="s">
        <v>30</v>
      </c>
      <c r="W17" s="49" t="s">
        <v>31</v>
      </c>
      <c r="X17" s="50" t="s">
        <v>63</v>
      </c>
    </row>
    <row r="18" spans="1:29">
      <c r="D18" s="23" t="s">
        <v>25</v>
      </c>
      <c r="E18" s="31"/>
      <c r="F18" s="13" t="s">
        <v>19</v>
      </c>
      <c r="G18" s="4" t="s">
        <v>20</v>
      </c>
      <c r="H18" s="4" t="s">
        <v>21</v>
      </c>
      <c r="I18" s="4" t="s">
        <v>22</v>
      </c>
      <c r="J18" s="5" t="s">
        <v>44</v>
      </c>
      <c r="K18" s="39"/>
      <c r="L18" s="13" t="s">
        <v>18</v>
      </c>
      <c r="M18" s="4" t="s">
        <v>19</v>
      </c>
      <c r="N18" s="4" t="s">
        <v>20</v>
      </c>
      <c r="O18" s="4" t="s">
        <v>21</v>
      </c>
      <c r="P18" s="4" t="s">
        <v>22</v>
      </c>
      <c r="Q18" s="5" t="s">
        <v>44</v>
      </c>
      <c r="R18" s="39"/>
      <c r="S18" s="13" t="s">
        <v>18</v>
      </c>
      <c r="T18" s="4" t="s">
        <v>19</v>
      </c>
      <c r="U18" s="4" t="s">
        <v>20</v>
      </c>
      <c r="V18" s="4" t="s">
        <v>21</v>
      </c>
      <c r="W18" s="4" t="s">
        <v>22</v>
      </c>
      <c r="X18" s="5" t="s">
        <v>44</v>
      </c>
    </row>
    <row r="19" spans="1:29">
      <c r="D19" s="23" t="s">
        <v>12</v>
      </c>
      <c r="E19" s="31"/>
      <c r="F19" s="57">
        <v>49</v>
      </c>
      <c r="G19" s="150">
        <f>G10-20</f>
        <v>39</v>
      </c>
      <c r="H19" s="150">
        <v>19</v>
      </c>
      <c r="I19" s="58">
        <v>1</v>
      </c>
      <c r="J19" s="132">
        <v>1</v>
      </c>
      <c r="K19" s="41">
        <v>-20</v>
      </c>
      <c r="L19" s="57">
        <v>49</v>
      </c>
      <c r="M19" s="58">
        <v>1</v>
      </c>
      <c r="N19" s="58">
        <v>1</v>
      </c>
      <c r="O19" s="58">
        <v>1</v>
      </c>
      <c r="P19" s="58">
        <v>1</v>
      </c>
      <c r="Q19" s="132">
        <v>1</v>
      </c>
      <c r="R19" s="41">
        <v>-20</v>
      </c>
      <c r="S19" s="57">
        <v>1</v>
      </c>
      <c r="T19" s="58">
        <v>1</v>
      </c>
      <c r="U19" s="58">
        <v>1</v>
      </c>
      <c r="V19" s="58">
        <v>1</v>
      </c>
      <c r="W19" s="58">
        <v>1</v>
      </c>
      <c r="X19" s="132">
        <v>1</v>
      </c>
    </row>
    <row r="20" spans="1:29">
      <c r="D20" s="23" t="s">
        <v>17</v>
      </c>
      <c r="E20" s="31"/>
      <c r="F20" s="57">
        <v>179</v>
      </c>
      <c r="G20" s="58">
        <v>129</v>
      </c>
      <c r="H20" s="58">
        <v>79</v>
      </c>
      <c r="I20" s="58">
        <v>29</v>
      </c>
      <c r="J20" s="132">
        <v>1</v>
      </c>
      <c r="K20" s="41">
        <v>-20</v>
      </c>
      <c r="L20" s="57">
        <v>99</v>
      </c>
      <c r="M20" s="58">
        <v>49</v>
      </c>
      <c r="N20" s="58">
        <v>1</v>
      </c>
      <c r="O20" s="58">
        <v>1</v>
      </c>
      <c r="P20" s="58">
        <v>1</v>
      </c>
      <c r="Q20" s="132">
        <v>1</v>
      </c>
      <c r="R20" s="41">
        <v>-20</v>
      </c>
      <c r="S20" s="57">
        <v>49</v>
      </c>
      <c r="T20" s="58">
        <v>1</v>
      </c>
      <c r="U20" s="58">
        <v>1</v>
      </c>
      <c r="V20" s="58">
        <v>1</v>
      </c>
      <c r="W20" s="58">
        <v>1</v>
      </c>
      <c r="X20" s="132">
        <v>1</v>
      </c>
    </row>
    <row r="21" spans="1:29">
      <c r="D21" s="23" t="s">
        <v>51</v>
      </c>
      <c r="E21" s="31"/>
      <c r="F21" s="152">
        <f>F11-20</f>
        <v>209</v>
      </c>
      <c r="G21" s="58">
        <f t="shared" ref="G21:J21" si="0">G11-20</f>
        <v>159</v>
      </c>
      <c r="H21" s="58">
        <f t="shared" si="0"/>
        <v>109</v>
      </c>
      <c r="I21" s="58">
        <f t="shared" si="0"/>
        <v>59</v>
      </c>
      <c r="J21" s="153">
        <f t="shared" si="0"/>
        <v>19</v>
      </c>
      <c r="K21" s="41"/>
      <c r="L21" s="152">
        <f>L11-20</f>
        <v>109</v>
      </c>
      <c r="M21" s="58">
        <f t="shared" ref="M21:N21" si="1">M11-20</f>
        <v>89</v>
      </c>
      <c r="N21" s="58">
        <f t="shared" si="1"/>
        <v>39</v>
      </c>
      <c r="O21" s="58">
        <v>1</v>
      </c>
      <c r="P21" s="58">
        <v>1</v>
      </c>
      <c r="Q21" s="132">
        <v>1</v>
      </c>
      <c r="R21" s="41"/>
      <c r="S21" s="57">
        <f>S11-20</f>
        <v>79</v>
      </c>
      <c r="T21" s="58">
        <f t="shared" ref="T21:U21" si="2">T11-20</f>
        <v>39</v>
      </c>
      <c r="U21" s="58">
        <f t="shared" si="2"/>
        <v>19</v>
      </c>
      <c r="V21" s="58">
        <v>1</v>
      </c>
      <c r="W21" s="58">
        <v>1</v>
      </c>
      <c r="X21" s="132">
        <v>1</v>
      </c>
    </row>
    <row r="22" spans="1:29">
      <c r="D22" s="23" t="s">
        <v>11</v>
      </c>
      <c r="E22" s="31"/>
      <c r="F22" s="57">
        <v>279</v>
      </c>
      <c r="G22" s="58">
        <v>229</v>
      </c>
      <c r="H22" s="58">
        <v>179</v>
      </c>
      <c r="I22" s="58">
        <v>129</v>
      </c>
      <c r="J22" s="132">
        <v>59</v>
      </c>
      <c r="K22" s="41">
        <v>-20</v>
      </c>
      <c r="L22" s="57">
        <v>179</v>
      </c>
      <c r="M22" s="58">
        <v>129</v>
      </c>
      <c r="N22" s="58">
        <f>N12-20</f>
        <v>59</v>
      </c>
      <c r="O22" s="58">
        <v>1</v>
      </c>
      <c r="P22" s="58">
        <v>1</v>
      </c>
      <c r="Q22" s="132">
        <v>1</v>
      </c>
      <c r="R22" s="41">
        <v>-20</v>
      </c>
      <c r="S22" s="57">
        <v>129</v>
      </c>
      <c r="T22" s="58">
        <v>89</v>
      </c>
      <c r="U22" s="58">
        <f>U12-20</f>
        <v>39</v>
      </c>
      <c r="V22" s="58">
        <v>1</v>
      </c>
      <c r="W22" s="58">
        <v>1</v>
      </c>
      <c r="X22" s="132">
        <v>1</v>
      </c>
    </row>
    <row r="23" spans="1:29">
      <c r="D23" s="127" t="s">
        <v>55</v>
      </c>
      <c r="E23" s="31"/>
      <c r="F23" s="57">
        <v>49</v>
      </c>
      <c r="G23" s="150">
        <v>39</v>
      </c>
      <c r="H23" s="150">
        <v>19</v>
      </c>
      <c r="I23" s="58">
        <v>1</v>
      </c>
      <c r="J23" s="132">
        <v>1</v>
      </c>
      <c r="K23" s="41"/>
      <c r="L23" s="57">
        <v>49</v>
      </c>
      <c r="M23" s="58">
        <v>1</v>
      </c>
      <c r="N23" s="58">
        <v>1</v>
      </c>
      <c r="O23" s="58">
        <v>1</v>
      </c>
      <c r="P23" s="58">
        <v>1</v>
      </c>
      <c r="Q23" s="132">
        <v>1</v>
      </c>
      <c r="R23" s="41"/>
      <c r="S23" s="57">
        <v>1</v>
      </c>
      <c r="T23" s="58">
        <v>1</v>
      </c>
      <c r="U23" s="58">
        <v>1</v>
      </c>
      <c r="V23" s="58">
        <v>1</v>
      </c>
      <c r="W23" s="58">
        <v>1</v>
      </c>
      <c r="X23" s="132">
        <v>1</v>
      </c>
    </row>
    <row r="24" spans="1:29">
      <c r="D24" s="23" t="s">
        <v>26</v>
      </c>
      <c r="E24" s="31"/>
      <c r="F24" s="57">
        <v>169</v>
      </c>
      <c r="G24" s="58">
        <v>119</v>
      </c>
      <c r="H24" s="58">
        <v>69</v>
      </c>
      <c r="I24" s="58">
        <v>19</v>
      </c>
      <c r="J24" s="132">
        <v>1</v>
      </c>
      <c r="K24" s="41"/>
      <c r="L24" s="57">
        <v>89</v>
      </c>
      <c r="M24" s="58">
        <v>29</v>
      </c>
      <c r="N24" s="58">
        <v>1</v>
      </c>
      <c r="O24" s="58">
        <v>1</v>
      </c>
      <c r="P24" s="58">
        <v>1</v>
      </c>
      <c r="Q24" s="132">
        <v>1</v>
      </c>
      <c r="R24" s="41"/>
      <c r="S24" s="57">
        <v>49</v>
      </c>
      <c r="T24" s="58">
        <v>1</v>
      </c>
      <c r="U24" s="58">
        <v>1</v>
      </c>
      <c r="V24" s="58">
        <v>1</v>
      </c>
      <c r="W24" s="58">
        <v>1</v>
      </c>
      <c r="X24" s="132">
        <v>1</v>
      </c>
    </row>
    <row r="25" spans="1:29" ht="13.5" thickBot="1">
      <c r="D25" s="29" t="s">
        <v>40</v>
      </c>
      <c r="E25" s="31"/>
      <c r="F25" s="65">
        <v>70</v>
      </c>
      <c r="G25" s="66">
        <v>22</v>
      </c>
      <c r="H25" s="66">
        <v>22</v>
      </c>
      <c r="I25" s="66">
        <v>22</v>
      </c>
      <c r="J25" s="133">
        <v>22</v>
      </c>
      <c r="K25" s="41">
        <v>-20</v>
      </c>
      <c r="L25" s="65">
        <v>70</v>
      </c>
      <c r="M25" s="66">
        <v>22</v>
      </c>
      <c r="N25" s="66">
        <v>22</v>
      </c>
      <c r="O25" s="66">
        <v>22</v>
      </c>
      <c r="P25" s="66">
        <v>22</v>
      </c>
      <c r="Q25" s="133">
        <v>22</v>
      </c>
      <c r="R25" s="41">
        <v>-20</v>
      </c>
      <c r="S25" s="65">
        <v>22</v>
      </c>
      <c r="T25" s="66">
        <v>22</v>
      </c>
      <c r="U25" s="66">
        <v>22</v>
      </c>
      <c r="V25" s="66">
        <v>22</v>
      </c>
      <c r="W25" s="66">
        <v>22</v>
      </c>
      <c r="X25" s="133">
        <v>22</v>
      </c>
    </row>
    <row r="26" spans="1:29" s="10" customFormat="1" ht="11.25" customHeight="1" thickBot="1">
      <c r="A26" s="113"/>
      <c r="B26" s="113"/>
      <c r="C26" s="113"/>
      <c r="D26" s="11"/>
      <c r="E26" s="31"/>
      <c r="F26" s="12"/>
      <c r="G26" s="12"/>
      <c r="H26" s="12"/>
      <c r="I26" s="12"/>
      <c r="J26" s="12"/>
      <c r="K26" s="35"/>
      <c r="L26" s="12"/>
      <c r="M26" s="12"/>
      <c r="N26" s="12"/>
      <c r="O26" s="12"/>
      <c r="P26" s="12"/>
      <c r="Q26" s="12"/>
      <c r="R26" s="35"/>
      <c r="S26" s="12"/>
      <c r="T26" s="12"/>
      <c r="U26" s="12"/>
      <c r="V26" s="12"/>
      <c r="W26" s="12"/>
      <c r="X26" s="12"/>
      <c r="Y26" s="113"/>
      <c r="Z26" s="113"/>
      <c r="AA26" s="113"/>
    </row>
    <row r="27" spans="1:29" s="3" customFormat="1" ht="13.5" thickBot="1">
      <c r="A27" s="47"/>
      <c r="B27" s="47"/>
      <c r="C27" s="47"/>
      <c r="D27" s="19" t="s">
        <v>13</v>
      </c>
      <c r="E27" s="33"/>
      <c r="F27" s="189" t="s">
        <v>35</v>
      </c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1"/>
      <c r="Y27" s="47"/>
      <c r="Z27" s="47"/>
      <c r="AA27" s="47"/>
    </row>
    <row r="28" spans="1:29" s="3" customFormat="1" ht="13.5" thickBot="1">
      <c r="A28" s="47"/>
      <c r="B28" s="47"/>
      <c r="C28" s="47"/>
      <c r="D28" s="20" t="s">
        <v>23</v>
      </c>
      <c r="E28" s="33"/>
      <c r="F28" s="171" t="s">
        <v>14</v>
      </c>
      <c r="G28" s="172"/>
      <c r="H28" s="172"/>
      <c r="I28" s="172"/>
      <c r="J28" s="173"/>
      <c r="K28" s="37"/>
      <c r="L28" s="168" t="s">
        <v>15</v>
      </c>
      <c r="M28" s="169"/>
      <c r="N28" s="169"/>
      <c r="O28" s="169"/>
      <c r="P28" s="169"/>
      <c r="Q28" s="170"/>
      <c r="R28" s="34"/>
      <c r="S28" s="168" t="s">
        <v>16</v>
      </c>
      <c r="T28" s="169"/>
      <c r="U28" s="169"/>
      <c r="V28" s="169"/>
      <c r="W28" s="169"/>
      <c r="X28" s="170"/>
      <c r="Y28" s="47"/>
      <c r="Z28" s="47"/>
      <c r="AA28" s="47"/>
    </row>
    <row r="29" spans="1:29" s="3" customFormat="1" ht="60" customHeight="1">
      <c r="A29" s="47"/>
      <c r="B29" s="47"/>
      <c r="C29" s="47"/>
      <c r="D29" s="23" t="s">
        <v>24</v>
      </c>
      <c r="E29" s="31"/>
      <c r="F29" s="48" t="s">
        <v>28</v>
      </c>
      <c r="G29" s="49" t="s">
        <v>29</v>
      </c>
      <c r="H29" s="49" t="s">
        <v>30</v>
      </c>
      <c r="I29" s="49" t="s">
        <v>31</v>
      </c>
      <c r="J29" s="50" t="s">
        <v>63</v>
      </c>
      <c r="K29" s="38"/>
      <c r="L29" s="48" t="s">
        <v>27</v>
      </c>
      <c r="M29" s="49" t="s">
        <v>28</v>
      </c>
      <c r="N29" s="49" t="s">
        <v>29</v>
      </c>
      <c r="O29" s="49" t="s">
        <v>30</v>
      </c>
      <c r="P29" s="49" t="s">
        <v>31</v>
      </c>
      <c r="Q29" s="50" t="s">
        <v>63</v>
      </c>
      <c r="R29" s="38"/>
      <c r="S29" s="48" t="s">
        <v>27</v>
      </c>
      <c r="T29" s="49" t="s">
        <v>28</v>
      </c>
      <c r="U29" s="49" t="s">
        <v>29</v>
      </c>
      <c r="V29" s="49" t="s">
        <v>30</v>
      </c>
      <c r="W29" s="49" t="s">
        <v>31</v>
      </c>
      <c r="X29" s="50" t="s">
        <v>63</v>
      </c>
      <c r="Y29" s="47"/>
      <c r="Z29" s="47"/>
      <c r="AA29" s="47"/>
    </row>
    <row r="30" spans="1:29" s="3" customFormat="1">
      <c r="A30" s="47"/>
      <c r="B30" s="47"/>
      <c r="C30" s="47"/>
      <c r="D30" s="23" t="s">
        <v>25</v>
      </c>
      <c r="E30" s="31"/>
      <c r="F30" s="13" t="s">
        <v>19</v>
      </c>
      <c r="G30" s="4" t="s">
        <v>20</v>
      </c>
      <c r="H30" s="4" t="s">
        <v>21</v>
      </c>
      <c r="I30" s="4" t="s">
        <v>22</v>
      </c>
      <c r="J30" s="5" t="s">
        <v>44</v>
      </c>
      <c r="K30" s="39"/>
      <c r="L30" s="13" t="s">
        <v>18</v>
      </c>
      <c r="M30" s="4" t="s">
        <v>19</v>
      </c>
      <c r="N30" s="4" t="s">
        <v>20</v>
      </c>
      <c r="O30" s="4" t="s">
        <v>21</v>
      </c>
      <c r="P30" s="4" t="s">
        <v>22</v>
      </c>
      <c r="Q30" s="5" t="s">
        <v>44</v>
      </c>
      <c r="R30" s="39"/>
      <c r="S30" s="13" t="s">
        <v>18</v>
      </c>
      <c r="T30" s="4" t="s">
        <v>19</v>
      </c>
      <c r="U30" s="4" t="s">
        <v>20</v>
      </c>
      <c r="V30" s="4" t="s">
        <v>21</v>
      </c>
      <c r="W30" s="4" t="s">
        <v>22</v>
      </c>
      <c r="X30" s="5" t="s">
        <v>44</v>
      </c>
      <c r="Y30" s="47"/>
      <c r="Z30" s="47"/>
      <c r="AA30" s="47"/>
    </row>
    <row r="31" spans="1:29" s="3" customFormat="1">
      <c r="A31" s="47"/>
      <c r="B31" s="47"/>
      <c r="C31" s="47"/>
      <c r="D31" s="23" t="s">
        <v>12</v>
      </c>
      <c r="E31" s="31"/>
      <c r="F31" s="51">
        <v>79</v>
      </c>
      <c r="G31" s="136">
        <v>39</v>
      </c>
      <c r="H31" s="136">
        <v>19</v>
      </c>
      <c r="I31" s="52">
        <v>1</v>
      </c>
      <c r="J31" s="53">
        <v>1</v>
      </c>
      <c r="K31" s="41"/>
      <c r="L31" s="51">
        <v>79</v>
      </c>
      <c r="M31" s="52">
        <v>9</v>
      </c>
      <c r="N31" s="52">
        <v>1</v>
      </c>
      <c r="O31" s="52">
        <v>1</v>
      </c>
      <c r="P31" s="52">
        <v>1</v>
      </c>
      <c r="Q31" s="53">
        <v>1</v>
      </c>
      <c r="R31" s="41"/>
      <c r="S31" s="51">
        <v>29</v>
      </c>
      <c r="T31" s="52">
        <v>1</v>
      </c>
      <c r="U31" s="52">
        <v>1</v>
      </c>
      <c r="V31" s="52">
        <v>1</v>
      </c>
      <c r="W31" s="52">
        <v>1</v>
      </c>
      <c r="X31" s="53">
        <v>1</v>
      </c>
      <c r="Y31" s="47"/>
      <c r="Z31" s="47"/>
      <c r="AA31" s="47"/>
      <c r="AB31" s="6"/>
      <c r="AC31" s="6"/>
    </row>
    <row r="32" spans="1:29" s="3" customFormat="1">
      <c r="A32" s="47"/>
      <c r="B32" s="47"/>
      <c r="C32" s="47"/>
      <c r="D32" s="23" t="s">
        <v>17</v>
      </c>
      <c r="E32" s="31"/>
      <c r="F32" s="51">
        <v>179</v>
      </c>
      <c r="G32" s="52">
        <v>129</v>
      </c>
      <c r="H32" s="52">
        <v>79</v>
      </c>
      <c r="I32" s="52">
        <v>29</v>
      </c>
      <c r="J32" s="53">
        <v>1</v>
      </c>
      <c r="K32" s="41"/>
      <c r="L32" s="51">
        <v>179</v>
      </c>
      <c r="M32" s="52">
        <v>129</v>
      </c>
      <c r="N32" s="52">
        <v>79</v>
      </c>
      <c r="O32" s="52">
        <v>29</v>
      </c>
      <c r="P32" s="52">
        <v>1</v>
      </c>
      <c r="Q32" s="53">
        <v>1</v>
      </c>
      <c r="R32" s="41"/>
      <c r="S32" s="51">
        <v>129</v>
      </c>
      <c r="T32" s="52">
        <v>79</v>
      </c>
      <c r="U32" s="52">
        <v>29</v>
      </c>
      <c r="V32" s="52">
        <v>1</v>
      </c>
      <c r="W32" s="52">
        <v>1</v>
      </c>
      <c r="X32" s="53">
        <v>1</v>
      </c>
      <c r="Y32" s="47"/>
      <c r="Z32" s="47"/>
      <c r="AA32" s="47"/>
    </row>
    <row r="33" spans="1:27" s="3" customFormat="1">
      <c r="A33" s="47"/>
      <c r="B33" s="47"/>
      <c r="C33" s="47"/>
      <c r="D33" s="23" t="s">
        <v>51</v>
      </c>
      <c r="E33" s="31"/>
      <c r="F33" s="154">
        <f>F21</f>
        <v>209</v>
      </c>
      <c r="G33" s="52">
        <f t="shared" ref="G33:J33" si="3">G21</f>
        <v>159</v>
      </c>
      <c r="H33" s="52">
        <f t="shared" si="3"/>
        <v>109</v>
      </c>
      <c r="I33" s="52">
        <f t="shared" si="3"/>
        <v>59</v>
      </c>
      <c r="J33" s="155">
        <f t="shared" si="3"/>
        <v>19</v>
      </c>
      <c r="K33" s="41"/>
      <c r="L33" s="154">
        <f>L21</f>
        <v>109</v>
      </c>
      <c r="M33" s="52">
        <f t="shared" ref="M33:O33" si="4">M21</f>
        <v>89</v>
      </c>
      <c r="N33" s="52">
        <f t="shared" si="4"/>
        <v>39</v>
      </c>
      <c r="O33" s="156">
        <f t="shared" si="4"/>
        <v>1</v>
      </c>
      <c r="P33" s="52">
        <v>1</v>
      </c>
      <c r="Q33" s="53">
        <v>1</v>
      </c>
      <c r="R33" s="41"/>
      <c r="S33" s="154">
        <f>S21</f>
        <v>79</v>
      </c>
      <c r="T33" s="52">
        <f t="shared" ref="T33:U33" si="5">T21</f>
        <v>39</v>
      </c>
      <c r="U33" s="156">
        <f t="shared" si="5"/>
        <v>19</v>
      </c>
      <c r="V33" s="52">
        <v>1</v>
      </c>
      <c r="W33" s="52">
        <v>1</v>
      </c>
      <c r="X33" s="53">
        <v>1</v>
      </c>
      <c r="Y33" s="47"/>
      <c r="Z33" s="47"/>
      <c r="AA33" s="47"/>
    </row>
    <row r="34" spans="1:27" s="3" customFormat="1">
      <c r="A34" s="47"/>
      <c r="B34" s="47"/>
      <c r="C34" s="47"/>
      <c r="D34" s="23" t="s">
        <v>11</v>
      </c>
      <c r="E34" s="31"/>
      <c r="F34" s="51">
        <v>279</v>
      </c>
      <c r="G34" s="52">
        <v>229</v>
      </c>
      <c r="H34" s="52">
        <v>179</v>
      </c>
      <c r="I34" s="52">
        <v>129</v>
      </c>
      <c r="J34" s="53">
        <v>59</v>
      </c>
      <c r="K34" s="41"/>
      <c r="L34" s="51">
        <f>L22</f>
        <v>179</v>
      </c>
      <c r="M34" s="52">
        <f>M22</f>
        <v>129</v>
      </c>
      <c r="N34" s="52">
        <f>N22</f>
        <v>59</v>
      </c>
      <c r="O34" s="52">
        <v>1</v>
      </c>
      <c r="P34" s="52">
        <v>1</v>
      </c>
      <c r="Q34" s="53">
        <v>1</v>
      </c>
      <c r="R34" s="41"/>
      <c r="S34" s="51">
        <v>129</v>
      </c>
      <c r="T34" s="52">
        <v>89</v>
      </c>
      <c r="U34" s="52">
        <v>39</v>
      </c>
      <c r="V34" s="52">
        <v>1</v>
      </c>
      <c r="W34" s="52">
        <v>1</v>
      </c>
      <c r="X34" s="53">
        <v>1</v>
      </c>
      <c r="Y34" s="47"/>
      <c r="Z34" s="47"/>
      <c r="AA34" s="47"/>
    </row>
    <row r="35" spans="1:27" s="3" customFormat="1" ht="13.5" thickBot="1">
      <c r="A35" s="47"/>
      <c r="B35" s="47"/>
      <c r="C35" s="47"/>
      <c r="D35" s="127" t="s">
        <v>55</v>
      </c>
      <c r="E35" s="31"/>
      <c r="F35" s="54">
        <v>79</v>
      </c>
      <c r="G35" s="158">
        <v>39</v>
      </c>
      <c r="H35" s="158">
        <v>19</v>
      </c>
      <c r="I35" s="55">
        <v>1</v>
      </c>
      <c r="J35" s="56">
        <v>1</v>
      </c>
      <c r="K35" s="41"/>
      <c r="L35" s="54">
        <v>79</v>
      </c>
      <c r="M35" s="55">
        <v>9</v>
      </c>
      <c r="N35" s="55">
        <v>1</v>
      </c>
      <c r="O35" s="55">
        <v>1</v>
      </c>
      <c r="P35" s="55">
        <v>1</v>
      </c>
      <c r="Q35" s="56">
        <v>1</v>
      </c>
      <c r="R35" s="41"/>
      <c r="S35" s="54">
        <v>29</v>
      </c>
      <c r="T35" s="55">
        <v>1</v>
      </c>
      <c r="U35" s="55">
        <v>1</v>
      </c>
      <c r="V35" s="55">
        <v>1</v>
      </c>
      <c r="W35" s="55">
        <v>1</v>
      </c>
      <c r="X35" s="56">
        <v>1</v>
      </c>
      <c r="Y35" s="47"/>
      <c r="Z35" s="47"/>
      <c r="AA35" s="47"/>
    </row>
    <row r="36" spans="1:27" s="10" customFormat="1" ht="10.5" customHeight="1" thickBot="1">
      <c r="A36" s="113"/>
      <c r="B36" s="113"/>
      <c r="C36" s="113"/>
      <c r="D36" s="11"/>
      <c r="E36" s="31"/>
      <c r="F36" s="12"/>
      <c r="G36" s="12"/>
      <c r="H36" s="12"/>
      <c r="I36" s="12"/>
      <c r="J36" s="12"/>
      <c r="K36" s="35"/>
      <c r="L36" s="12"/>
      <c r="M36" s="12"/>
      <c r="N36" s="12"/>
      <c r="O36" s="12"/>
      <c r="P36" s="12"/>
      <c r="Q36" s="12"/>
      <c r="R36" s="35"/>
      <c r="S36" s="12"/>
      <c r="T36" s="12"/>
      <c r="U36" s="12"/>
      <c r="V36" s="12"/>
      <c r="W36" s="12"/>
      <c r="X36" s="12"/>
      <c r="Y36" s="113"/>
      <c r="Z36" s="113"/>
      <c r="AA36" s="113"/>
    </row>
    <row r="37" spans="1:27" s="3" customFormat="1" ht="13.5" thickBot="1">
      <c r="A37" s="47"/>
      <c r="B37" s="47"/>
      <c r="C37" s="47"/>
      <c r="D37" s="25" t="s">
        <v>13</v>
      </c>
      <c r="E37" s="33"/>
      <c r="F37" s="177" t="s">
        <v>38</v>
      </c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9"/>
      <c r="Y37" s="47"/>
      <c r="Z37" s="47"/>
      <c r="AA37" s="47"/>
    </row>
    <row r="38" spans="1:27" s="3" customFormat="1" ht="13.5" thickBot="1">
      <c r="A38" s="47"/>
      <c r="B38" s="47"/>
      <c r="C38" s="47"/>
      <c r="D38" s="27" t="s">
        <v>23</v>
      </c>
      <c r="E38" s="33"/>
      <c r="F38" s="183" t="s">
        <v>14</v>
      </c>
      <c r="G38" s="184"/>
      <c r="H38" s="184"/>
      <c r="I38" s="184"/>
      <c r="J38" s="185"/>
      <c r="K38" s="37"/>
      <c r="L38" s="180" t="s">
        <v>15</v>
      </c>
      <c r="M38" s="181"/>
      <c r="N38" s="181"/>
      <c r="O38" s="181"/>
      <c r="P38" s="181"/>
      <c r="Q38" s="182"/>
      <c r="R38" s="34"/>
      <c r="S38" s="180" t="s">
        <v>16</v>
      </c>
      <c r="T38" s="181"/>
      <c r="U38" s="181"/>
      <c r="V38" s="181"/>
      <c r="W38" s="181"/>
      <c r="X38" s="182"/>
      <c r="Y38" s="47"/>
      <c r="Z38" s="47"/>
      <c r="AA38" s="47"/>
    </row>
    <row r="39" spans="1:27" s="3" customFormat="1" ht="60" customHeight="1">
      <c r="A39" s="47"/>
      <c r="B39" s="47"/>
      <c r="C39" s="47"/>
      <c r="D39" s="23" t="s">
        <v>24</v>
      </c>
      <c r="E39" s="31"/>
      <c r="F39" s="48" t="s">
        <v>28</v>
      </c>
      <c r="G39" s="49" t="s">
        <v>29</v>
      </c>
      <c r="H39" s="49" t="s">
        <v>30</v>
      </c>
      <c r="I39" s="49" t="s">
        <v>31</v>
      </c>
      <c r="J39" s="50" t="s">
        <v>63</v>
      </c>
      <c r="K39" s="38"/>
      <c r="L39" s="48" t="s">
        <v>27</v>
      </c>
      <c r="M39" s="49" t="s">
        <v>28</v>
      </c>
      <c r="N39" s="49" t="s">
        <v>29</v>
      </c>
      <c r="O39" s="49" t="s">
        <v>30</v>
      </c>
      <c r="P39" s="49" t="s">
        <v>31</v>
      </c>
      <c r="Q39" s="50" t="s">
        <v>63</v>
      </c>
      <c r="R39" s="38"/>
      <c r="S39" s="48" t="s">
        <v>27</v>
      </c>
      <c r="T39" s="49" t="s">
        <v>28</v>
      </c>
      <c r="U39" s="49" t="s">
        <v>29</v>
      </c>
      <c r="V39" s="49" t="s">
        <v>30</v>
      </c>
      <c r="W39" s="49" t="s">
        <v>31</v>
      </c>
      <c r="X39" s="50" t="s">
        <v>63</v>
      </c>
      <c r="Y39" s="47"/>
      <c r="Z39" s="47"/>
      <c r="AA39" s="47"/>
    </row>
    <row r="40" spans="1:27" s="3" customFormat="1">
      <c r="A40" s="47"/>
      <c r="B40" s="47"/>
      <c r="C40" s="47"/>
      <c r="D40" s="23" t="s">
        <v>25</v>
      </c>
      <c r="E40" s="31"/>
      <c r="F40" s="13" t="s">
        <v>19</v>
      </c>
      <c r="G40" s="4" t="s">
        <v>20</v>
      </c>
      <c r="H40" s="4" t="s">
        <v>21</v>
      </c>
      <c r="I40" s="4" t="s">
        <v>22</v>
      </c>
      <c r="J40" s="5" t="s">
        <v>44</v>
      </c>
      <c r="K40" s="39"/>
      <c r="L40" s="13" t="s">
        <v>18</v>
      </c>
      <c r="M40" s="4" t="s">
        <v>19</v>
      </c>
      <c r="N40" s="4" t="s">
        <v>20</v>
      </c>
      <c r="O40" s="4" t="s">
        <v>21</v>
      </c>
      <c r="P40" s="4" t="s">
        <v>22</v>
      </c>
      <c r="Q40" s="5" t="s">
        <v>44</v>
      </c>
      <c r="R40" s="39"/>
      <c r="S40" s="13" t="s">
        <v>18</v>
      </c>
      <c r="T40" s="4" t="s">
        <v>19</v>
      </c>
      <c r="U40" s="4" t="s">
        <v>20</v>
      </c>
      <c r="V40" s="4" t="s">
        <v>21</v>
      </c>
      <c r="W40" s="4" t="s">
        <v>22</v>
      </c>
      <c r="X40" s="5" t="s">
        <v>44</v>
      </c>
      <c r="Y40" s="47"/>
      <c r="Z40" s="47"/>
      <c r="AA40" s="47"/>
    </row>
    <row r="41" spans="1:27" s="3" customFormat="1">
      <c r="A41" s="47"/>
      <c r="B41" s="47"/>
      <c r="C41" s="47"/>
      <c r="D41" s="23" t="s">
        <v>12</v>
      </c>
      <c r="E41" s="31"/>
      <c r="F41" s="57">
        <v>49</v>
      </c>
      <c r="G41" s="150">
        <v>39</v>
      </c>
      <c r="H41" s="150">
        <v>19</v>
      </c>
      <c r="I41" s="58">
        <v>1</v>
      </c>
      <c r="J41" s="132">
        <v>1</v>
      </c>
      <c r="K41" s="41">
        <v>-20</v>
      </c>
      <c r="L41" s="57">
        <v>49</v>
      </c>
      <c r="M41" s="58">
        <v>1</v>
      </c>
      <c r="N41" s="58">
        <v>1</v>
      </c>
      <c r="O41" s="58">
        <v>1</v>
      </c>
      <c r="P41" s="58">
        <v>1</v>
      </c>
      <c r="Q41" s="132">
        <v>1</v>
      </c>
      <c r="R41" s="41">
        <v>-20</v>
      </c>
      <c r="S41" s="57">
        <v>1</v>
      </c>
      <c r="T41" s="58">
        <v>1</v>
      </c>
      <c r="U41" s="58">
        <v>1</v>
      </c>
      <c r="V41" s="58">
        <v>1</v>
      </c>
      <c r="W41" s="58">
        <v>1</v>
      </c>
      <c r="X41" s="132">
        <v>1</v>
      </c>
      <c r="Y41" s="47"/>
      <c r="Z41" s="47"/>
      <c r="AA41" s="47"/>
    </row>
    <row r="42" spans="1:27" s="3" customFormat="1">
      <c r="A42" s="47"/>
      <c r="B42" s="47"/>
      <c r="C42" s="47"/>
      <c r="D42" s="23" t="s">
        <v>17</v>
      </c>
      <c r="E42" s="31"/>
      <c r="F42" s="57">
        <v>179</v>
      </c>
      <c r="G42" s="58">
        <v>129</v>
      </c>
      <c r="H42" s="58">
        <v>79</v>
      </c>
      <c r="I42" s="58">
        <v>29</v>
      </c>
      <c r="J42" s="132">
        <v>1</v>
      </c>
      <c r="K42" s="41">
        <v>-20</v>
      </c>
      <c r="L42" s="57">
        <v>99</v>
      </c>
      <c r="M42" s="58">
        <v>49</v>
      </c>
      <c r="N42" s="58">
        <v>1</v>
      </c>
      <c r="O42" s="58">
        <v>1</v>
      </c>
      <c r="P42" s="58">
        <v>1</v>
      </c>
      <c r="Q42" s="132">
        <v>1</v>
      </c>
      <c r="R42" s="41">
        <v>-20</v>
      </c>
      <c r="S42" s="57">
        <v>49</v>
      </c>
      <c r="T42" s="58">
        <v>1</v>
      </c>
      <c r="U42" s="58">
        <v>1</v>
      </c>
      <c r="V42" s="58">
        <v>1</v>
      </c>
      <c r="W42" s="58">
        <v>1</v>
      </c>
      <c r="X42" s="132">
        <v>1</v>
      </c>
      <c r="Y42" s="47"/>
      <c r="Z42" s="47"/>
      <c r="AA42" s="47"/>
    </row>
    <row r="43" spans="1:27" s="3" customFormat="1">
      <c r="A43" s="47"/>
      <c r="B43" s="47"/>
      <c r="C43" s="47"/>
      <c r="D43" s="23" t="s">
        <v>51</v>
      </c>
      <c r="E43" s="31"/>
      <c r="F43" s="57">
        <f>F33</f>
        <v>209</v>
      </c>
      <c r="G43" s="58">
        <f t="shared" ref="G43:J43" si="6">G33</f>
        <v>159</v>
      </c>
      <c r="H43" s="58">
        <f t="shared" si="6"/>
        <v>109</v>
      </c>
      <c r="I43" s="58">
        <f t="shared" si="6"/>
        <v>59</v>
      </c>
      <c r="J43" s="132">
        <f t="shared" si="6"/>
        <v>19</v>
      </c>
      <c r="K43" s="41"/>
      <c r="L43" s="57">
        <f t="shared" ref="L43:Q43" si="7">L33</f>
        <v>109</v>
      </c>
      <c r="M43" s="58">
        <f t="shared" si="7"/>
        <v>89</v>
      </c>
      <c r="N43" s="58">
        <f t="shared" si="7"/>
        <v>39</v>
      </c>
      <c r="O43" s="58">
        <f t="shared" si="7"/>
        <v>1</v>
      </c>
      <c r="P43" s="58">
        <f t="shared" si="7"/>
        <v>1</v>
      </c>
      <c r="Q43" s="132">
        <f t="shared" si="7"/>
        <v>1</v>
      </c>
      <c r="R43" s="41"/>
      <c r="S43" s="57">
        <f t="shared" ref="S43:V43" si="8">S33</f>
        <v>79</v>
      </c>
      <c r="T43" s="58">
        <f t="shared" si="8"/>
        <v>39</v>
      </c>
      <c r="U43" s="58">
        <f t="shared" si="8"/>
        <v>19</v>
      </c>
      <c r="V43" s="58">
        <f t="shared" si="8"/>
        <v>1</v>
      </c>
      <c r="W43" s="58">
        <v>1</v>
      </c>
      <c r="X43" s="132">
        <v>1</v>
      </c>
      <c r="Y43" s="47"/>
      <c r="Z43" s="47"/>
      <c r="AA43" s="47"/>
    </row>
    <row r="44" spans="1:27" s="3" customFormat="1">
      <c r="A44" s="47"/>
      <c r="B44" s="47"/>
      <c r="C44" s="47"/>
      <c r="D44" s="23" t="s">
        <v>11</v>
      </c>
      <c r="E44" s="31"/>
      <c r="F44" s="57">
        <v>279</v>
      </c>
      <c r="G44" s="58">
        <v>229</v>
      </c>
      <c r="H44" s="58">
        <v>179</v>
      </c>
      <c r="I44" s="58">
        <v>129</v>
      </c>
      <c r="J44" s="132">
        <v>59</v>
      </c>
      <c r="K44" s="41">
        <v>-20</v>
      </c>
      <c r="L44" s="57">
        <v>179</v>
      </c>
      <c r="M44" s="58">
        <v>129</v>
      </c>
      <c r="N44" s="58">
        <f>N34-20</f>
        <v>39</v>
      </c>
      <c r="O44" s="58">
        <v>1</v>
      </c>
      <c r="P44" s="58">
        <v>1</v>
      </c>
      <c r="Q44" s="132">
        <v>1</v>
      </c>
      <c r="R44" s="41">
        <v>-20</v>
      </c>
      <c r="S44" s="57">
        <v>129</v>
      </c>
      <c r="T44" s="58">
        <v>89</v>
      </c>
      <c r="U44" s="58">
        <v>39</v>
      </c>
      <c r="V44" s="58">
        <v>1</v>
      </c>
      <c r="W44" s="58">
        <v>1</v>
      </c>
      <c r="X44" s="132">
        <v>1</v>
      </c>
      <c r="Y44" s="47"/>
      <c r="Z44" s="47"/>
      <c r="AA44" s="47"/>
    </row>
    <row r="45" spans="1:27" s="3" customFormat="1">
      <c r="A45" s="47"/>
      <c r="B45" s="47"/>
      <c r="C45" s="47"/>
      <c r="D45" s="127" t="s">
        <v>55</v>
      </c>
      <c r="E45" s="31"/>
      <c r="F45" s="57">
        <v>49</v>
      </c>
      <c r="G45" s="150">
        <v>39</v>
      </c>
      <c r="H45" s="150">
        <v>19</v>
      </c>
      <c r="I45" s="58">
        <v>1</v>
      </c>
      <c r="J45" s="132">
        <v>1</v>
      </c>
      <c r="K45" s="41"/>
      <c r="L45" s="57">
        <v>49</v>
      </c>
      <c r="M45" s="58">
        <v>1</v>
      </c>
      <c r="N45" s="58">
        <v>1</v>
      </c>
      <c r="O45" s="58">
        <v>1</v>
      </c>
      <c r="P45" s="58">
        <v>1</v>
      </c>
      <c r="Q45" s="132">
        <v>1</v>
      </c>
      <c r="R45" s="41"/>
      <c r="S45" s="57">
        <v>1</v>
      </c>
      <c r="T45" s="58">
        <v>1</v>
      </c>
      <c r="U45" s="58">
        <v>1</v>
      </c>
      <c r="V45" s="58">
        <v>1</v>
      </c>
      <c r="W45" s="58">
        <v>1</v>
      </c>
      <c r="X45" s="132">
        <v>1</v>
      </c>
      <c r="Y45" s="47"/>
      <c r="Z45" s="47"/>
      <c r="AA45" s="47"/>
    </row>
    <row r="46" spans="1:27" s="3" customFormat="1">
      <c r="A46" s="47"/>
      <c r="B46" s="47"/>
      <c r="C46" s="47"/>
      <c r="D46" s="23" t="s">
        <v>26</v>
      </c>
      <c r="E46" s="31"/>
      <c r="F46" s="57">
        <v>169</v>
      </c>
      <c r="G46" s="58">
        <v>119</v>
      </c>
      <c r="H46" s="58">
        <v>69</v>
      </c>
      <c r="I46" s="58">
        <v>19</v>
      </c>
      <c r="J46" s="132">
        <v>1</v>
      </c>
      <c r="K46" s="59">
        <v>-20</v>
      </c>
      <c r="L46" s="57">
        <v>89</v>
      </c>
      <c r="M46" s="58">
        <v>29</v>
      </c>
      <c r="N46" s="58">
        <v>1</v>
      </c>
      <c r="O46" s="58">
        <v>1</v>
      </c>
      <c r="P46" s="58">
        <v>1</v>
      </c>
      <c r="Q46" s="132">
        <v>1</v>
      </c>
      <c r="R46" s="59">
        <v>-20</v>
      </c>
      <c r="S46" s="57">
        <v>49</v>
      </c>
      <c r="T46" s="58">
        <v>1</v>
      </c>
      <c r="U46" s="58">
        <v>1</v>
      </c>
      <c r="V46" s="58">
        <v>1</v>
      </c>
      <c r="W46" s="58">
        <v>1</v>
      </c>
      <c r="X46" s="132">
        <v>1</v>
      </c>
      <c r="Y46" s="47"/>
      <c r="Z46" s="47"/>
      <c r="AA46" s="47"/>
    </row>
    <row r="47" spans="1:27" s="10" customFormat="1" ht="12.75" customHeight="1" thickBot="1">
      <c r="A47" s="113"/>
      <c r="B47" s="113"/>
      <c r="C47" s="113"/>
      <c r="D47" s="29" t="s">
        <v>39</v>
      </c>
      <c r="E47" s="31"/>
      <c r="F47" s="65">
        <v>70</v>
      </c>
      <c r="G47" s="66">
        <v>22</v>
      </c>
      <c r="H47" s="66">
        <v>22</v>
      </c>
      <c r="I47" s="66">
        <v>22</v>
      </c>
      <c r="J47" s="133">
        <v>22</v>
      </c>
      <c r="K47" s="41"/>
      <c r="L47" s="65">
        <v>70</v>
      </c>
      <c r="M47" s="66">
        <v>22</v>
      </c>
      <c r="N47" s="66">
        <v>22</v>
      </c>
      <c r="O47" s="66">
        <v>22</v>
      </c>
      <c r="P47" s="66">
        <v>22</v>
      </c>
      <c r="Q47" s="133">
        <v>22</v>
      </c>
      <c r="R47" s="41"/>
      <c r="S47" s="65">
        <v>22</v>
      </c>
      <c r="T47" s="66">
        <v>22</v>
      </c>
      <c r="U47" s="66">
        <v>22</v>
      </c>
      <c r="V47" s="66">
        <v>22</v>
      </c>
      <c r="W47" s="66">
        <v>22</v>
      </c>
      <c r="X47" s="133">
        <v>22</v>
      </c>
      <c r="Y47" s="113"/>
      <c r="Z47" s="113"/>
      <c r="AA47" s="113"/>
    </row>
    <row r="48" spans="1:27" s="10" customFormat="1">
      <c r="A48" s="113"/>
      <c r="B48" s="113"/>
      <c r="C48" s="113"/>
      <c r="D48" s="15"/>
      <c r="E48" s="31"/>
      <c r="F48" s="12"/>
      <c r="G48" s="12"/>
      <c r="H48" s="12"/>
      <c r="I48" s="12"/>
      <c r="J48" s="12"/>
      <c r="K48" s="35"/>
      <c r="L48" s="12"/>
      <c r="M48" s="12"/>
      <c r="N48" s="12"/>
      <c r="O48" s="12"/>
      <c r="P48" s="12"/>
      <c r="Q48" s="12"/>
      <c r="R48" s="35"/>
      <c r="S48" s="35"/>
      <c r="T48" s="35"/>
      <c r="U48" s="35"/>
      <c r="V48" s="35"/>
      <c r="W48" s="35"/>
      <c r="X48" s="35"/>
      <c r="Y48" s="113"/>
      <c r="Z48" s="113"/>
      <c r="AA48" s="113"/>
    </row>
    <row r="49" spans="1:27" s="10" customFormat="1" ht="13.5" thickBot="1">
      <c r="A49" s="113"/>
      <c r="B49" s="113"/>
      <c r="C49" s="113"/>
      <c r="D49" s="15"/>
      <c r="E49" s="31"/>
      <c r="F49" s="12"/>
      <c r="G49" s="12"/>
      <c r="H49" s="12"/>
      <c r="I49" s="12"/>
      <c r="J49" s="12"/>
      <c r="K49" s="35"/>
      <c r="L49" s="12"/>
      <c r="M49" s="12"/>
      <c r="N49" s="12"/>
      <c r="O49" s="12"/>
      <c r="P49" s="12"/>
      <c r="Q49" s="12"/>
      <c r="R49" s="35"/>
      <c r="S49" s="35"/>
      <c r="T49" s="35"/>
      <c r="U49" s="35"/>
      <c r="V49" s="35"/>
      <c r="W49" s="35"/>
      <c r="X49" s="35"/>
      <c r="Y49" s="113"/>
      <c r="Z49" s="113"/>
      <c r="AA49" s="113"/>
    </row>
    <row r="50" spans="1:27" s="3" customFormat="1" ht="13.5" thickBot="1">
      <c r="A50" s="47"/>
      <c r="B50" s="47"/>
      <c r="C50" s="47"/>
      <c r="D50" s="42" t="s">
        <v>13</v>
      </c>
      <c r="E50" s="33"/>
      <c r="F50" s="186" t="s">
        <v>34</v>
      </c>
      <c r="G50" s="187"/>
      <c r="H50" s="187"/>
      <c r="I50" s="188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47"/>
      <c r="Z50" s="47"/>
      <c r="AA50" s="47"/>
    </row>
    <row r="51" spans="1:27" s="3" customFormat="1" ht="13.5" thickBot="1">
      <c r="A51" s="47"/>
      <c r="B51" s="47"/>
      <c r="C51" s="47"/>
      <c r="D51" s="142" t="s">
        <v>23</v>
      </c>
      <c r="E51" s="33"/>
      <c r="F51" s="204" t="s">
        <v>15</v>
      </c>
      <c r="G51" s="205"/>
      <c r="H51" s="205"/>
      <c r="I51" s="206"/>
      <c r="J51" s="37"/>
      <c r="K51" s="37"/>
      <c r="L51" s="90"/>
      <c r="M51" s="90"/>
      <c r="N51" s="90"/>
      <c r="O51" s="90"/>
      <c r="P51" s="90"/>
      <c r="Q51" s="90"/>
      <c r="R51" s="34"/>
      <c r="S51" s="216"/>
      <c r="T51" s="216"/>
      <c r="U51" s="216"/>
      <c r="V51" s="216"/>
      <c r="W51" s="216"/>
      <c r="X51" s="129"/>
      <c r="Y51" s="47"/>
      <c r="Z51" s="47"/>
      <c r="AA51" s="47"/>
    </row>
    <row r="52" spans="1:27" s="3" customFormat="1" ht="63">
      <c r="A52" s="47"/>
      <c r="B52" s="47"/>
      <c r="C52" s="47"/>
      <c r="D52" s="143" t="s">
        <v>24</v>
      </c>
      <c r="E52" s="31"/>
      <c r="F52" s="48" t="s">
        <v>29</v>
      </c>
      <c r="G52" s="49" t="s">
        <v>30</v>
      </c>
      <c r="H52" s="49" t="s">
        <v>31</v>
      </c>
      <c r="I52" s="50" t="s">
        <v>64</v>
      </c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47"/>
      <c r="Z52" s="47"/>
      <c r="AA52" s="47"/>
    </row>
    <row r="53" spans="1:27" s="3" customFormat="1">
      <c r="A53" s="47"/>
      <c r="B53" s="47"/>
      <c r="C53" s="47"/>
      <c r="D53" s="23" t="s">
        <v>25</v>
      </c>
      <c r="E53" s="31"/>
      <c r="F53" s="13" t="s">
        <v>20</v>
      </c>
      <c r="G53" s="4" t="s">
        <v>21</v>
      </c>
      <c r="H53" s="4" t="s">
        <v>22</v>
      </c>
      <c r="I53" s="5" t="s">
        <v>44</v>
      </c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47"/>
      <c r="Z53" s="47"/>
      <c r="AA53" s="47"/>
    </row>
    <row r="54" spans="1:27" s="3" customFormat="1">
      <c r="A54" s="47"/>
      <c r="B54" s="47"/>
      <c r="C54" s="47"/>
      <c r="D54" s="23" t="s">
        <v>12</v>
      </c>
      <c r="E54" s="31"/>
      <c r="F54" s="60">
        <v>1</v>
      </c>
      <c r="G54" s="61">
        <v>1</v>
      </c>
      <c r="H54" s="61">
        <v>1</v>
      </c>
      <c r="I54" s="134">
        <v>1</v>
      </c>
      <c r="J54" s="62"/>
      <c r="K54" s="62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7"/>
      <c r="Z54" s="47"/>
      <c r="AA54" s="47"/>
    </row>
    <row r="55" spans="1:27" s="3" customFormat="1">
      <c r="A55" s="47"/>
      <c r="B55" s="47"/>
      <c r="C55" s="47"/>
      <c r="D55" s="23" t="s">
        <v>51</v>
      </c>
      <c r="E55" s="31"/>
      <c r="F55" s="60">
        <v>49</v>
      </c>
      <c r="G55" s="61">
        <v>19</v>
      </c>
      <c r="H55" s="61">
        <v>1</v>
      </c>
      <c r="I55" s="134">
        <v>1</v>
      </c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7"/>
      <c r="Z55" s="47"/>
      <c r="AA55" s="47"/>
    </row>
    <row r="56" spans="1:27" s="3" customFormat="1">
      <c r="A56" s="47"/>
      <c r="B56" s="47"/>
      <c r="C56" s="47"/>
      <c r="D56" s="23" t="s">
        <v>11</v>
      </c>
      <c r="E56" s="31"/>
      <c r="F56" s="60">
        <v>59</v>
      </c>
      <c r="G56" s="61">
        <v>1</v>
      </c>
      <c r="H56" s="61">
        <v>1</v>
      </c>
      <c r="I56" s="134">
        <v>1</v>
      </c>
      <c r="J56" s="62"/>
      <c r="K56" s="62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7"/>
      <c r="Z56" s="47"/>
      <c r="AA56" s="47"/>
    </row>
    <row r="57" spans="1:27" s="3" customFormat="1" ht="13.5" thickBot="1">
      <c r="A57" s="47"/>
      <c r="B57" s="47"/>
      <c r="C57" s="47"/>
      <c r="D57" s="24" t="s">
        <v>55</v>
      </c>
      <c r="E57" s="31"/>
      <c r="F57" s="63">
        <v>1</v>
      </c>
      <c r="G57" s="64">
        <v>1</v>
      </c>
      <c r="H57" s="64">
        <v>1</v>
      </c>
      <c r="I57" s="135">
        <v>1</v>
      </c>
      <c r="J57" s="62"/>
      <c r="K57" s="62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7"/>
      <c r="Z57" s="47"/>
      <c r="AA57" s="47"/>
    </row>
    <row r="58" spans="1:27" s="10" customFormat="1" ht="3.75" customHeight="1">
      <c r="A58" s="113"/>
      <c r="B58" s="113"/>
      <c r="C58" s="113"/>
      <c r="D58" s="11"/>
      <c r="E58" s="31"/>
      <c r="F58" s="12"/>
      <c r="G58" s="12"/>
      <c r="H58" s="12"/>
      <c r="I58" s="12"/>
      <c r="J58" s="12"/>
      <c r="K58" s="35"/>
      <c r="L58" s="12"/>
      <c r="M58" s="12"/>
      <c r="N58" s="12"/>
      <c r="O58" s="12"/>
      <c r="P58" s="12"/>
      <c r="Q58" s="12"/>
      <c r="R58" s="35"/>
      <c r="S58" s="12"/>
      <c r="T58" s="12"/>
      <c r="U58" s="12"/>
      <c r="V58" s="12"/>
      <c r="W58" s="12"/>
      <c r="X58" s="12"/>
      <c r="Y58" s="113"/>
      <c r="Z58" s="113"/>
      <c r="AA58" s="113"/>
    </row>
    <row r="59" spans="1:27" s="10" customFormat="1" ht="3.75" customHeight="1">
      <c r="A59" s="113"/>
      <c r="B59" s="113"/>
      <c r="D59" s="11"/>
      <c r="E59" s="31"/>
      <c r="F59" s="12"/>
      <c r="G59" s="12"/>
      <c r="H59" s="12"/>
      <c r="I59" s="12"/>
      <c r="J59" s="12"/>
      <c r="K59" s="35"/>
      <c r="L59" s="12"/>
      <c r="M59" s="12"/>
      <c r="N59" s="12"/>
      <c r="O59" s="12"/>
      <c r="P59" s="12"/>
      <c r="Q59" s="12"/>
      <c r="R59" s="35"/>
      <c r="S59" s="12"/>
      <c r="T59" s="12"/>
      <c r="U59" s="12"/>
      <c r="V59" s="12"/>
      <c r="W59" s="12"/>
      <c r="X59" s="12"/>
      <c r="Z59" s="113"/>
      <c r="AA59" s="113"/>
    </row>
    <row r="60" spans="1:27" s="10" customFormat="1" ht="3.75" customHeight="1">
      <c r="A60" s="113"/>
      <c r="B60" s="113"/>
      <c r="D60" s="11"/>
      <c r="E60" s="31"/>
      <c r="F60" s="12"/>
      <c r="G60" s="12"/>
      <c r="H60" s="12"/>
      <c r="I60" s="12"/>
      <c r="J60" s="12"/>
      <c r="K60" s="35"/>
      <c r="L60" s="12"/>
      <c r="M60" s="12"/>
      <c r="N60" s="12"/>
      <c r="O60" s="12"/>
      <c r="P60" s="12"/>
      <c r="Q60" s="12"/>
      <c r="R60" s="35"/>
      <c r="S60" s="12"/>
      <c r="T60" s="12"/>
      <c r="U60" s="12"/>
      <c r="V60" s="12"/>
      <c r="W60" s="12"/>
      <c r="X60" s="12"/>
      <c r="Z60" s="113"/>
      <c r="AA60" s="113"/>
    </row>
    <row r="61" spans="1:27" s="10" customFormat="1" ht="3.75" customHeight="1">
      <c r="A61" s="113"/>
      <c r="B61" s="113"/>
      <c r="D61" s="11"/>
      <c r="E61" s="31"/>
      <c r="F61" s="12"/>
      <c r="G61" s="12"/>
      <c r="H61" s="12"/>
      <c r="I61" s="12"/>
      <c r="J61" s="12"/>
      <c r="K61" s="35"/>
      <c r="L61" s="12"/>
      <c r="M61" s="12"/>
      <c r="N61" s="12"/>
      <c r="O61" s="12"/>
      <c r="P61" s="12"/>
      <c r="Q61" s="12"/>
      <c r="R61" s="35"/>
      <c r="S61" s="12"/>
      <c r="T61" s="12"/>
      <c r="U61" s="12"/>
      <c r="V61" s="12"/>
      <c r="W61" s="12"/>
      <c r="X61" s="12"/>
      <c r="Z61" s="113"/>
      <c r="AA61" s="113"/>
    </row>
    <row r="62" spans="1:27" s="10" customFormat="1" ht="5.25" customHeight="1">
      <c r="A62" s="113"/>
      <c r="B62" s="113"/>
      <c r="C62" s="113"/>
      <c r="D62" s="11"/>
      <c r="E62" s="31"/>
      <c r="F62" s="12"/>
      <c r="G62" s="12"/>
      <c r="H62" s="12"/>
      <c r="I62" s="12"/>
      <c r="J62" s="12"/>
      <c r="K62" s="35"/>
      <c r="L62" s="12"/>
      <c r="M62" s="12"/>
      <c r="N62" s="12"/>
      <c r="O62" s="12"/>
      <c r="P62" s="12"/>
      <c r="Q62" s="12"/>
      <c r="R62" s="35"/>
      <c r="S62" s="12"/>
      <c r="T62" s="12"/>
      <c r="U62" s="12"/>
      <c r="V62" s="12"/>
      <c r="W62" s="12"/>
      <c r="X62" s="12"/>
      <c r="Y62" s="113"/>
      <c r="Z62" s="113"/>
      <c r="AA62" s="113"/>
    </row>
    <row r="63" spans="1:27" s="3" customFormat="1" ht="6" customHeight="1" thickBot="1">
      <c r="A63" s="47"/>
      <c r="B63" s="47"/>
      <c r="C63" s="47"/>
      <c r="D63" s="126"/>
      <c r="E63" s="123"/>
      <c r="F63" s="47"/>
      <c r="G63" s="47"/>
      <c r="H63" s="47"/>
      <c r="I63" s="47"/>
      <c r="J63" s="47"/>
      <c r="K63" s="88"/>
      <c r="L63" s="47"/>
      <c r="M63" s="47"/>
      <c r="N63" s="47"/>
      <c r="O63" s="47"/>
      <c r="P63" s="47"/>
      <c r="Q63" s="47"/>
      <c r="R63" s="88"/>
      <c r="S63" s="47"/>
      <c r="T63" s="47"/>
      <c r="U63" s="47"/>
      <c r="V63" s="47"/>
      <c r="W63" s="47"/>
      <c r="X63" s="47"/>
      <c r="Y63" s="47"/>
      <c r="Z63" s="47"/>
      <c r="AA63" s="47"/>
    </row>
    <row r="64" spans="1:27" s="3" customFormat="1" ht="20.100000000000001" customHeight="1" thickBot="1">
      <c r="A64" s="47"/>
      <c r="B64" s="47"/>
      <c r="C64" s="47"/>
      <c r="D64" s="174" t="s">
        <v>10</v>
      </c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6"/>
      <c r="U64" s="207" t="s">
        <v>68</v>
      </c>
      <c r="V64" s="208"/>
      <c r="W64" s="208"/>
      <c r="X64" s="209"/>
      <c r="Y64" s="47"/>
      <c r="Z64" s="47"/>
      <c r="AA64" s="47"/>
    </row>
    <row r="65" spans="1:27" s="8" customFormat="1" ht="4.5" customHeight="1" thickBot="1">
      <c r="D65" s="9"/>
      <c r="E65" s="30"/>
      <c r="F65" s="9"/>
      <c r="G65" s="9"/>
      <c r="H65" s="9"/>
      <c r="I65" s="9"/>
      <c r="J65" s="9"/>
      <c r="K65" s="30"/>
      <c r="L65" s="9"/>
      <c r="M65" s="9"/>
      <c r="N65" s="9"/>
      <c r="O65" s="9"/>
      <c r="P65" s="9"/>
      <c r="Q65" s="9"/>
      <c r="R65" s="30"/>
      <c r="S65" s="9"/>
      <c r="T65" s="9"/>
      <c r="U65" s="9"/>
      <c r="V65" s="9"/>
      <c r="W65" s="9"/>
      <c r="X65" s="9"/>
    </row>
    <row r="66" spans="1:27" s="3" customFormat="1" ht="13.5" thickBot="1">
      <c r="A66" s="47"/>
      <c r="B66" s="47"/>
      <c r="C66" s="47"/>
      <c r="D66" s="26" t="s">
        <v>13</v>
      </c>
      <c r="E66" s="33"/>
      <c r="F66" s="189" t="s">
        <v>33</v>
      </c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90"/>
      <c r="W66" s="190"/>
      <c r="X66" s="191"/>
      <c r="Y66" s="47"/>
      <c r="Z66" s="47"/>
      <c r="AA66" s="47"/>
    </row>
    <row r="67" spans="1:27" s="3" customFormat="1" ht="13.5" thickBot="1">
      <c r="A67" s="47"/>
      <c r="B67" s="47"/>
      <c r="C67" s="47"/>
      <c r="D67" s="140" t="s">
        <v>23</v>
      </c>
      <c r="E67" s="33"/>
      <c r="F67" s="213" t="s">
        <v>14</v>
      </c>
      <c r="G67" s="214"/>
      <c r="H67" s="214"/>
      <c r="I67" s="214"/>
      <c r="J67" s="215"/>
      <c r="K67" s="37"/>
      <c r="L67" s="210" t="s">
        <v>15</v>
      </c>
      <c r="M67" s="211"/>
      <c r="N67" s="211"/>
      <c r="O67" s="211"/>
      <c r="P67" s="211"/>
      <c r="Q67" s="212"/>
      <c r="R67" s="34"/>
      <c r="S67" s="210" t="s">
        <v>16</v>
      </c>
      <c r="T67" s="211"/>
      <c r="U67" s="211"/>
      <c r="V67" s="211"/>
      <c r="W67" s="211"/>
      <c r="X67" s="212"/>
      <c r="Y67" s="47"/>
      <c r="Z67" s="47"/>
      <c r="AA67" s="47"/>
    </row>
    <row r="68" spans="1:27" s="3" customFormat="1" ht="63">
      <c r="A68" s="47"/>
      <c r="B68" s="47"/>
      <c r="C68" s="47"/>
      <c r="D68" s="141" t="s">
        <v>24</v>
      </c>
      <c r="E68" s="31"/>
      <c r="F68" s="91" t="s">
        <v>28</v>
      </c>
      <c r="G68" s="92" t="s">
        <v>29</v>
      </c>
      <c r="H68" s="92" t="s">
        <v>30</v>
      </c>
      <c r="I68" s="92" t="s">
        <v>31</v>
      </c>
      <c r="J68" s="93" t="s">
        <v>64</v>
      </c>
      <c r="K68" s="38"/>
      <c r="L68" s="91" t="s">
        <v>27</v>
      </c>
      <c r="M68" s="92" t="s">
        <v>28</v>
      </c>
      <c r="N68" s="92" t="s">
        <v>29</v>
      </c>
      <c r="O68" s="92" t="s">
        <v>30</v>
      </c>
      <c r="P68" s="92" t="s">
        <v>31</v>
      </c>
      <c r="Q68" s="93" t="s">
        <v>64</v>
      </c>
      <c r="R68" s="38"/>
      <c r="S68" s="91" t="s">
        <v>27</v>
      </c>
      <c r="T68" s="92" t="s">
        <v>28</v>
      </c>
      <c r="U68" s="92" t="s">
        <v>29</v>
      </c>
      <c r="V68" s="92" t="s">
        <v>30</v>
      </c>
      <c r="W68" s="92" t="s">
        <v>31</v>
      </c>
      <c r="X68" s="93" t="s">
        <v>64</v>
      </c>
      <c r="Y68" s="47"/>
      <c r="Z68" s="47"/>
      <c r="AA68" s="47"/>
    </row>
    <row r="69" spans="1:27" s="3" customFormat="1">
      <c r="A69" s="47"/>
      <c r="B69" s="47"/>
      <c r="C69" s="47"/>
      <c r="D69" s="21" t="s">
        <v>25</v>
      </c>
      <c r="E69" s="31"/>
      <c r="F69" s="43" t="s">
        <v>19</v>
      </c>
      <c r="G69" s="44" t="s">
        <v>20</v>
      </c>
      <c r="H69" s="44" t="s">
        <v>21</v>
      </c>
      <c r="I69" s="44" t="s">
        <v>22</v>
      </c>
      <c r="J69" s="45" t="s">
        <v>44</v>
      </c>
      <c r="K69" s="39"/>
      <c r="L69" s="43" t="s">
        <v>18</v>
      </c>
      <c r="M69" s="44" t="s">
        <v>19</v>
      </c>
      <c r="N69" s="44" t="s">
        <v>20</v>
      </c>
      <c r="O69" s="44" t="s">
        <v>21</v>
      </c>
      <c r="P69" s="44" t="s">
        <v>22</v>
      </c>
      <c r="Q69" s="45" t="s">
        <v>44</v>
      </c>
      <c r="R69" s="39"/>
      <c r="S69" s="43" t="s">
        <v>18</v>
      </c>
      <c r="T69" s="44" t="s">
        <v>19</v>
      </c>
      <c r="U69" s="44" t="s">
        <v>20</v>
      </c>
      <c r="V69" s="44" t="s">
        <v>21</v>
      </c>
      <c r="W69" s="44" t="s">
        <v>22</v>
      </c>
      <c r="X69" s="45" t="s">
        <v>44</v>
      </c>
      <c r="Y69" s="47"/>
      <c r="Z69" s="47"/>
      <c r="AA69" s="47"/>
    </row>
    <row r="70" spans="1:27" s="3" customFormat="1" ht="13.5" thickBot="1">
      <c r="A70" s="47"/>
      <c r="B70" s="47"/>
      <c r="C70" s="47"/>
      <c r="D70" s="22" t="s">
        <v>17</v>
      </c>
      <c r="E70" s="31"/>
      <c r="F70" s="54">
        <v>199</v>
      </c>
      <c r="G70" s="55">
        <v>149</v>
      </c>
      <c r="H70" s="55">
        <v>99</v>
      </c>
      <c r="I70" s="55">
        <v>49</v>
      </c>
      <c r="J70" s="56">
        <v>1</v>
      </c>
      <c r="K70" s="41"/>
      <c r="L70" s="54">
        <v>149</v>
      </c>
      <c r="M70" s="55">
        <v>99</v>
      </c>
      <c r="N70" s="55">
        <v>49</v>
      </c>
      <c r="O70" s="55">
        <v>19</v>
      </c>
      <c r="P70" s="55">
        <v>1</v>
      </c>
      <c r="Q70" s="56">
        <v>1</v>
      </c>
      <c r="R70" s="41"/>
      <c r="S70" s="54">
        <v>99</v>
      </c>
      <c r="T70" s="55">
        <v>49</v>
      </c>
      <c r="U70" s="55">
        <v>19</v>
      </c>
      <c r="V70" s="55">
        <v>1</v>
      </c>
      <c r="W70" s="55">
        <v>1</v>
      </c>
      <c r="X70" s="56">
        <v>1</v>
      </c>
      <c r="Y70" s="47"/>
      <c r="Z70" s="114"/>
      <c r="AA70" s="47"/>
    </row>
    <row r="71" spans="1:27" s="3" customFormat="1" ht="13.5" thickBot="1">
      <c r="A71" s="47"/>
      <c r="B71" s="47"/>
      <c r="C71" s="47"/>
      <c r="D71" s="11"/>
      <c r="E71" s="31"/>
      <c r="F71" s="12"/>
      <c r="G71" s="12"/>
      <c r="H71" s="12"/>
      <c r="I71" s="12"/>
      <c r="J71" s="12"/>
      <c r="K71" s="35"/>
      <c r="L71" s="12"/>
      <c r="M71" s="12"/>
      <c r="N71" s="12"/>
      <c r="O71" s="12"/>
      <c r="P71" s="12"/>
      <c r="Q71" s="12"/>
      <c r="R71" s="35"/>
      <c r="S71" s="12"/>
      <c r="T71" s="12"/>
      <c r="U71" s="12"/>
      <c r="V71" s="12"/>
      <c r="W71" s="12"/>
      <c r="X71" s="12"/>
      <c r="Y71" s="47"/>
      <c r="Z71" s="47"/>
      <c r="AA71" s="47"/>
    </row>
    <row r="72" spans="1:27" s="3" customFormat="1" ht="13.5" thickBot="1">
      <c r="A72" s="47"/>
      <c r="B72" s="47"/>
      <c r="C72" s="47"/>
      <c r="D72" s="28" t="s">
        <v>13</v>
      </c>
      <c r="E72" s="33"/>
      <c r="F72" s="177" t="s">
        <v>32</v>
      </c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9"/>
      <c r="Y72" s="47"/>
      <c r="Z72" s="47"/>
      <c r="AA72" s="47"/>
    </row>
    <row r="73" spans="1:27" s="3" customFormat="1" ht="13.5" thickBot="1">
      <c r="A73" s="47"/>
      <c r="B73" s="47"/>
      <c r="C73" s="47"/>
      <c r="D73" s="27" t="s">
        <v>23</v>
      </c>
      <c r="E73" s="33"/>
      <c r="F73" s="183" t="s">
        <v>36</v>
      </c>
      <c r="G73" s="184"/>
      <c r="H73" s="184"/>
      <c r="I73" s="184"/>
      <c r="J73" s="185"/>
      <c r="K73" s="37"/>
      <c r="L73" s="180" t="s">
        <v>15</v>
      </c>
      <c r="M73" s="181"/>
      <c r="N73" s="181"/>
      <c r="O73" s="181"/>
      <c r="P73" s="181"/>
      <c r="Q73" s="182"/>
      <c r="R73" s="34"/>
      <c r="S73" s="180" t="s">
        <v>16</v>
      </c>
      <c r="T73" s="181"/>
      <c r="U73" s="181"/>
      <c r="V73" s="181"/>
      <c r="W73" s="181"/>
      <c r="X73" s="182"/>
      <c r="Y73" s="47"/>
      <c r="Z73" s="47"/>
      <c r="AA73" s="47"/>
    </row>
    <row r="74" spans="1:27" s="3" customFormat="1" ht="63">
      <c r="A74" s="47"/>
      <c r="B74" s="47"/>
      <c r="C74" s="47"/>
      <c r="D74" s="21" t="s">
        <v>24</v>
      </c>
      <c r="E74" s="31"/>
      <c r="F74" s="91" t="s">
        <v>28</v>
      </c>
      <c r="G74" s="92" t="s">
        <v>29</v>
      </c>
      <c r="H74" s="92" t="s">
        <v>30</v>
      </c>
      <c r="I74" s="92" t="s">
        <v>31</v>
      </c>
      <c r="J74" s="93" t="s">
        <v>64</v>
      </c>
      <c r="K74" s="38"/>
      <c r="L74" s="91" t="s">
        <v>27</v>
      </c>
      <c r="M74" s="92" t="s">
        <v>28</v>
      </c>
      <c r="N74" s="92" t="s">
        <v>29</v>
      </c>
      <c r="O74" s="92" t="s">
        <v>30</v>
      </c>
      <c r="P74" s="92" t="s">
        <v>31</v>
      </c>
      <c r="Q74" s="93" t="s">
        <v>64</v>
      </c>
      <c r="R74" s="38"/>
      <c r="S74" s="91" t="s">
        <v>27</v>
      </c>
      <c r="T74" s="92" t="s">
        <v>28</v>
      </c>
      <c r="U74" s="92" t="s">
        <v>29</v>
      </c>
      <c r="V74" s="92" t="s">
        <v>30</v>
      </c>
      <c r="W74" s="92" t="s">
        <v>31</v>
      </c>
      <c r="X74" s="93" t="s">
        <v>64</v>
      </c>
      <c r="Y74" s="47"/>
      <c r="Z74" s="47"/>
      <c r="AA74" s="47"/>
    </row>
    <row r="75" spans="1:27" s="3" customFormat="1">
      <c r="A75" s="47"/>
      <c r="B75" s="47"/>
      <c r="C75" s="47"/>
      <c r="D75" s="21" t="s">
        <v>25</v>
      </c>
      <c r="E75" s="31"/>
      <c r="F75" s="43" t="s">
        <v>19</v>
      </c>
      <c r="G75" s="44" t="s">
        <v>20</v>
      </c>
      <c r="H75" s="44" t="s">
        <v>21</v>
      </c>
      <c r="I75" s="44" t="s">
        <v>22</v>
      </c>
      <c r="J75" s="45" t="s">
        <v>44</v>
      </c>
      <c r="K75" s="39"/>
      <c r="L75" s="43" t="s">
        <v>18</v>
      </c>
      <c r="M75" s="44" t="s">
        <v>19</v>
      </c>
      <c r="N75" s="44" t="s">
        <v>20</v>
      </c>
      <c r="O75" s="44" t="s">
        <v>21</v>
      </c>
      <c r="P75" s="44" t="s">
        <v>22</v>
      </c>
      <c r="Q75" s="45" t="s">
        <v>44</v>
      </c>
      <c r="R75" s="39"/>
      <c r="S75" s="43" t="s">
        <v>18</v>
      </c>
      <c r="T75" s="44" t="s">
        <v>19</v>
      </c>
      <c r="U75" s="44" t="s">
        <v>20</v>
      </c>
      <c r="V75" s="44" t="s">
        <v>21</v>
      </c>
      <c r="W75" s="44" t="s">
        <v>22</v>
      </c>
      <c r="X75" s="45" t="s">
        <v>44</v>
      </c>
      <c r="Y75" s="47"/>
      <c r="Z75" s="114"/>
      <c r="AA75" s="47"/>
    </row>
    <row r="76" spans="1:27" s="3" customFormat="1">
      <c r="A76" s="47"/>
      <c r="B76" s="47"/>
      <c r="C76" s="47"/>
      <c r="D76" s="21" t="s">
        <v>4</v>
      </c>
      <c r="E76" s="31"/>
      <c r="F76" s="57">
        <v>1</v>
      </c>
      <c r="G76" s="58">
        <v>1</v>
      </c>
      <c r="H76" s="58">
        <v>1</v>
      </c>
      <c r="I76" s="58">
        <v>1</v>
      </c>
      <c r="J76" s="132">
        <v>1</v>
      </c>
      <c r="K76" s="41"/>
      <c r="L76" s="57">
        <v>1</v>
      </c>
      <c r="M76" s="58">
        <v>1</v>
      </c>
      <c r="N76" s="58">
        <v>1</v>
      </c>
      <c r="O76" s="58">
        <v>1</v>
      </c>
      <c r="P76" s="58">
        <v>1</v>
      </c>
      <c r="Q76" s="132">
        <v>1</v>
      </c>
      <c r="R76" s="41"/>
      <c r="S76" s="57">
        <v>1</v>
      </c>
      <c r="T76" s="58">
        <v>1</v>
      </c>
      <c r="U76" s="58">
        <v>1</v>
      </c>
      <c r="V76" s="58">
        <v>1</v>
      </c>
      <c r="W76" s="58">
        <v>1</v>
      </c>
      <c r="X76" s="132">
        <v>1</v>
      </c>
      <c r="Y76" s="47"/>
      <c r="Z76" s="47"/>
      <c r="AA76" s="47"/>
    </row>
    <row r="77" spans="1:27" s="3" customFormat="1">
      <c r="A77" s="47"/>
      <c r="B77" s="47"/>
      <c r="C77" s="47"/>
      <c r="D77" s="21" t="s">
        <v>5</v>
      </c>
      <c r="E77" s="31"/>
      <c r="F77" s="57">
        <v>1</v>
      </c>
      <c r="G77" s="58">
        <v>1</v>
      </c>
      <c r="H77" s="58">
        <v>1</v>
      </c>
      <c r="I77" s="58">
        <v>1</v>
      </c>
      <c r="J77" s="132">
        <v>1</v>
      </c>
      <c r="K77" s="41"/>
      <c r="L77" s="57">
        <v>1</v>
      </c>
      <c r="M77" s="58">
        <v>1</v>
      </c>
      <c r="N77" s="58">
        <v>1</v>
      </c>
      <c r="O77" s="58">
        <v>1</v>
      </c>
      <c r="P77" s="58">
        <v>1</v>
      </c>
      <c r="Q77" s="132">
        <v>1</v>
      </c>
      <c r="R77" s="41"/>
      <c r="S77" s="57">
        <v>1</v>
      </c>
      <c r="T77" s="58">
        <v>1</v>
      </c>
      <c r="U77" s="58">
        <v>1</v>
      </c>
      <c r="V77" s="58">
        <v>1</v>
      </c>
      <c r="W77" s="58">
        <v>1</v>
      </c>
      <c r="X77" s="132">
        <v>1</v>
      </c>
      <c r="Y77" s="47"/>
      <c r="Z77" s="47"/>
      <c r="AA77" s="47"/>
    </row>
    <row r="78" spans="1:27" s="3" customFormat="1">
      <c r="A78" s="47"/>
      <c r="B78" s="47"/>
      <c r="C78" s="47"/>
      <c r="D78" s="21" t="s">
        <v>6</v>
      </c>
      <c r="E78" s="31"/>
      <c r="F78" s="57">
        <v>1</v>
      </c>
      <c r="G78" s="58">
        <v>1</v>
      </c>
      <c r="H78" s="58">
        <v>1</v>
      </c>
      <c r="I78" s="58">
        <v>1</v>
      </c>
      <c r="J78" s="132">
        <v>1</v>
      </c>
      <c r="K78" s="41"/>
      <c r="L78" s="57">
        <v>1</v>
      </c>
      <c r="M78" s="58">
        <v>1</v>
      </c>
      <c r="N78" s="58">
        <v>1</v>
      </c>
      <c r="O78" s="58">
        <v>1</v>
      </c>
      <c r="P78" s="58">
        <v>1</v>
      </c>
      <c r="Q78" s="132">
        <v>1</v>
      </c>
      <c r="R78" s="41"/>
      <c r="S78" s="57">
        <v>1</v>
      </c>
      <c r="T78" s="58">
        <v>1</v>
      </c>
      <c r="U78" s="58">
        <v>1</v>
      </c>
      <c r="V78" s="58">
        <v>1</v>
      </c>
      <c r="W78" s="58">
        <v>1</v>
      </c>
      <c r="X78" s="132">
        <v>1</v>
      </c>
      <c r="Y78" s="47"/>
      <c r="Z78" s="47"/>
      <c r="AA78" s="47"/>
    </row>
    <row r="79" spans="1:27" s="3" customFormat="1">
      <c r="A79" s="47"/>
      <c r="B79" s="47"/>
      <c r="C79" s="47"/>
      <c r="D79" s="21" t="s">
        <v>0</v>
      </c>
      <c r="E79" s="31"/>
      <c r="F79" s="57">
        <v>1</v>
      </c>
      <c r="G79" s="58">
        <v>1</v>
      </c>
      <c r="H79" s="58">
        <v>1</v>
      </c>
      <c r="I79" s="58">
        <v>1</v>
      </c>
      <c r="J79" s="132">
        <v>1</v>
      </c>
      <c r="K79" s="41"/>
      <c r="L79" s="57">
        <v>1</v>
      </c>
      <c r="M79" s="58">
        <v>1</v>
      </c>
      <c r="N79" s="58">
        <v>1</v>
      </c>
      <c r="O79" s="58">
        <v>1</v>
      </c>
      <c r="P79" s="58">
        <v>1</v>
      </c>
      <c r="Q79" s="132">
        <v>1</v>
      </c>
      <c r="R79" s="41"/>
      <c r="S79" s="57">
        <v>1</v>
      </c>
      <c r="T79" s="58">
        <v>1</v>
      </c>
      <c r="U79" s="58">
        <v>1</v>
      </c>
      <c r="V79" s="58">
        <v>1</v>
      </c>
      <c r="W79" s="58">
        <v>1</v>
      </c>
      <c r="X79" s="132">
        <v>1</v>
      </c>
      <c r="Y79" s="47"/>
      <c r="Z79" s="47"/>
      <c r="AA79" s="47"/>
    </row>
    <row r="80" spans="1:27" s="3" customFormat="1">
      <c r="A80" s="47"/>
      <c r="B80" s="47"/>
      <c r="C80" s="47"/>
      <c r="D80" s="21" t="s">
        <v>1</v>
      </c>
      <c r="E80" s="31"/>
      <c r="F80" s="57">
        <v>1</v>
      </c>
      <c r="G80" s="58">
        <v>1</v>
      </c>
      <c r="H80" s="58">
        <v>1</v>
      </c>
      <c r="I80" s="58">
        <v>1</v>
      </c>
      <c r="J80" s="132">
        <v>1</v>
      </c>
      <c r="K80" s="41"/>
      <c r="L80" s="57">
        <v>1</v>
      </c>
      <c r="M80" s="58">
        <v>1</v>
      </c>
      <c r="N80" s="58">
        <v>1</v>
      </c>
      <c r="O80" s="58">
        <v>1</v>
      </c>
      <c r="P80" s="58">
        <v>1</v>
      </c>
      <c r="Q80" s="132">
        <v>1</v>
      </c>
      <c r="R80" s="41"/>
      <c r="S80" s="57">
        <v>1</v>
      </c>
      <c r="T80" s="58">
        <v>1</v>
      </c>
      <c r="U80" s="58">
        <v>1</v>
      </c>
      <c r="V80" s="58">
        <v>1</v>
      </c>
      <c r="W80" s="58">
        <v>1</v>
      </c>
      <c r="X80" s="132">
        <v>1</v>
      </c>
      <c r="Y80" s="47"/>
      <c r="Z80" s="47"/>
      <c r="AA80" s="47"/>
    </row>
    <row r="81" spans="1:27" s="3" customFormat="1">
      <c r="A81" s="47"/>
      <c r="B81" s="47"/>
      <c r="C81" s="47"/>
      <c r="D81" s="21" t="s">
        <v>7</v>
      </c>
      <c r="E81" s="31"/>
      <c r="F81" s="57">
        <v>1</v>
      </c>
      <c r="G81" s="58">
        <v>1</v>
      </c>
      <c r="H81" s="58">
        <v>1</v>
      </c>
      <c r="I81" s="58">
        <v>1</v>
      </c>
      <c r="J81" s="132">
        <v>1</v>
      </c>
      <c r="K81" s="41"/>
      <c r="L81" s="57">
        <v>1</v>
      </c>
      <c r="M81" s="58">
        <v>1</v>
      </c>
      <c r="N81" s="58">
        <v>1</v>
      </c>
      <c r="O81" s="58">
        <v>1</v>
      </c>
      <c r="P81" s="58">
        <v>1</v>
      </c>
      <c r="Q81" s="132">
        <v>1</v>
      </c>
      <c r="R81" s="41"/>
      <c r="S81" s="57">
        <v>1</v>
      </c>
      <c r="T81" s="58">
        <v>1</v>
      </c>
      <c r="U81" s="58">
        <v>1</v>
      </c>
      <c r="V81" s="58">
        <v>1</v>
      </c>
      <c r="W81" s="58">
        <v>1</v>
      </c>
      <c r="X81" s="132">
        <v>1</v>
      </c>
      <c r="Y81" s="47"/>
      <c r="Z81" s="47"/>
      <c r="AA81" s="47"/>
    </row>
    <row r="82" spans="1:27" s="3" customFormat="1">
      <c r="A82" s="47"/>
      <c r="B82" s="47"/>
      <c r="C82" s="47"/>
      <c r="D82" s="21" t="s">
        <v>2</v>
      </c>
      <c r="E82" s="31"/>
      <c r="F82" s="57">
        <v>1</v>
      </c>
      <c r="G82" s="58">
        <v>1</v>
      </c>
      <c r="H82" s="58">
        <v>1</v>
      </c>
      <c r="I82" s="58">
        <v>1</v>
      </c>
      <c r="J82" s="132">
        <v>1</v>
      </c>
      <c r="K82" s="41"/>
      <c r="L82" s="57">
        <v>1</v>
      </c>
      <c r="M82" s="58">
        <v>1</v>
      </c>
      <c r="N82" s="58">
        <v>1</v>
      </c>
      <c r="O82" s="58">
        <v>1</v>
      </c>
      <c r="P82" s="58">
        <v>1</v>
      </c>
      <c r="Q82" s="132">
        <v>1</v>
      </c>
      <c r="R82" s="41"/>
      <c r="S82" s="57">
        <v>1</v>
      </c>
      <c r="T82" s="58">
        <v>1</v>
      </c>
      <c r="U82" s="58">
        <v>1</v>
      </c>
      <c r="V82" s="58">
        <v>1</v>
      </c>
      <c r="W82" s="58">
        <v>1</v>
      </c>
      <c r="X82" s="132">
        <v>1</v>
      </c>
      <c r="Y82" s="47"/>
      <c r="Z82" s="47"/>
      <c r="AA82" s="47"/>
    </row>
    <row r="83" spans="1:27" ht="12.75" customHeight="1">
      <c r="A83" s="89"/>
      <c r="B83" s="89"/>
      <c r="C83" s="89"/>
      <c r="D83" s="21" t="s">
        <v>8</v>
      </c>
      <c r="E83" s="31"/>
      <c r="F83" s="57">
        <v>1</v>
      </c>
      <c r="G83" s="58">
        <v>1</v>
      </c>
      <c r="H83" s="58">
        <v>1</v>
      </c>
      <c r="I83" s="58">
        <v>1</v>
      </c>
      <c r="J83" s="132">
        <v>1</v>
      </c>
      <c r="K83" s="41"/>
      <c r="L83" s="57">
        <v>1</v>
      </c>
      <c r="M83" s="58">
        <v>1</v>
      </c>
      <c r="N83" s="58">
        <v>1</v>
      </c>
      <c r="O83" s="58">
        <v>1</v>
      </c>
      <c r="P83" s="58">
        <v>1</v>
      </c>
      <c r="Q83" s="132">
        <v>1</v>
      </c>
      <c r="R83" s="41"/>
      <c r="S83" s="57">
        <v>1</v>
      </c>
      <c r="T83" s="58">
        <v>1</v>
      </c>
      <c r="U83" s="58">
        <v>1</v>
      </c>
      <c r="V83" s="58">
        <v>1</v>
      </c>
      <c r="W83" s="58">
        <v>1</v>
      </c>
      <c r="X83" s="132">
        <v>1</v>
      </c>
      <c r="Y83" s="89"/>
      <c r="Z83" s="89"/>
      <c r="AA83" s="89"/>
    </row>
    <row r="84" spans="1:27" s="3" customFormat="1" ht="13.5" thickBot="1">
      <c r="A84" s="47"/>
      <c r="B84" s="47"/>
      <c r="C84" s="47"/>
      <c r="D84" s="22" t="s">
        <v>3</v>
      </c>
      <c r="E84" s="31"/>
      <c r="F84" s="65">
        <v>1</v>
      </c>
      <c r="G84" s="66">
        <v>1</v>
      </c>
      <c r="H84" s="66">
        <v>1</v>
      </c>
      <c r="I84" s="66">
        <v>1</v>
      </c>
      <c r="J84" s="133">
        <v>1</v>
      </c>
      <c r="K84" s="41"/>
      <c r="L84" s="65">
        <v>1</v>
      </c>
      <c r="M84" s="66">
        <v>1</v>
      </c>
      <c r="N84" s="66">
        <v>1</v>
      </c>
      <c r="O84" s="66">
        <v>1</v>
      </c>
      <c r="P84" s="66">
        <v>1</v>
      </c>
      <c r="Q84" s="133">
        <v>1</v>
      </c>
      <c r="R84" s="41"/>
      <c r="S84" s="65">
        <v>1</v>
      </c>
      <c r="T84" s="66">
        <v>1</v>
      </c>
      <c r="U84" s="66">
        <v>1</v>
      </c>
      <c r="V84" s="66">
        <v>1</v>
      </c>
      <c r="W84" s="66">
        <v>1</v>
      </c>
      <c r="X84" s="133">
        <v>1</v>
      </c>
      <c r="Y84" s="47"/>
      <c r="Z84" s="47"/>
      <c r="AA84" s="47"/>
    </row>
    <row r="85" spans="1:27" s="3" customFormat="1" ht="13.5" thickBot="1">
      <c r="A85" s="47"/>
      <c r="B85" s="47"/>
      <c r="C85" s="47"/>
      <c r="D85" s="16"/>
      <c r="E85" s="32"/>
      <c r="F85" s="89"/>
      <c r="G85" s="89"/>
      <c r="H85" s="89"/>
      <c r="I85" s="89"/>
      <c r="J85" s="89"/>
      <c r="K85" s="36"/>
      <c r="L85" s="89"/>
      <c r="M85" s="89"/>
      <c r="N85" s="89"/>
      <c r="O85" s="89"/>
      <c r="P85" s="89"/>
      <c r="Q85" s="89"/>
      <c r="R85" s="36"/>
      <c r="S85" s="89"/>
      <c r="T85" s="89"/>
      <c r="U85" s="89"/>
      <c r="V85" s="89"/>
      <c r="W85" s="89"/>
      <c r="X85" s="89"/>
      <c r="Y85" s="47"/>
      <c r="Z85" s="47"/>
      <c r="AA85" s="47"/>
    </row>
    <row r="86" spans="1:27" s="3" customFormat="1" ht="13.5" thickBot="1">
      <c r="A86" s="47"/>
      <c r="B86" s="47"/>
      <c r="C86" s="47"/>
      <c r="D86" s="46" t="s">
        <v>13</v>
      </c>
      <c r="E86" s="33"/>
      <c r="F86" s="186" t="s">
        <v>34</v>
      </c>
      <c r="G86" s="187"/>
      <c r="H86" s="187"/>
      <c r="I86" s="188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47"/>
      <c r="Z86" s="47"/>
      <c r="AA86" s="47"/>
    </row>
    <row r="87" spans="1:27" s="3" customFormat="1" ht="13.5" thickBot="1">
      <c r="A87" s="47"/>
      <c r="B87" s="47"/>
      <c r="C87" s="47"/>
      <c r="D87" s="142" t="s">
        <v>23</v>
      </c>
      <c r="E87" s="33"/>
      <c r="F87" s="204" t="s">
        <v>15</v>
      </c>
      <c r="G87" s="205"/>
      <c r="H87" s="205"/>
      <c r="I87" s="206"/>
      <c r="J87" s="37"/>
      <c r="K87" s="37"/>
      <c r="L87" s="90"/>
      <c r="M87" s="90"/>
      <c r="N87" s="90"/>
      <c r="O87" s="90"/>
      <c r="P87" s="90"/>
      <c r="Q87" s="90"/>
      <c r="R87" s="34"/>
      <c r="S87" s="90"/>
      <c r="T87" s="90"/>
      <c r="U87" s="90"/>
      <c r="V87" s="90"/>
      <c r="W87" s="90"/>
      <c r="X87" s="90"/>
      <c r="Y87" s="47"/>
      <c r="Z87" s="47"/>
      <c r="AA87" s="47"/>
    </row>
    <row r="88" spans="1:27" s="3" customFormat="1" ht="63">
      <c r="A88" s="47"/>
      <c r="B88" s="47"/>
      <c r="C88" s="47"/>
      <c r="D88" s="141" t="s">
        <v>24</v>
      </c>
      <c r="E88" s="31"/>
      <c r="F88" s="91" t="s">
        <v>29</v>
      </c>
      <c r="G88" s="92" t="s">
        <v>30</v>
      </c>
      <c r="H88" s="92" t="s">
        <v>31</v>
      </c>
      <c r="I88" s="93" t="s">
        <v>64</v>
      </c>
      <c r="J88" s="38"/>
      <c r="K88" s="38"/>
      <c r="L88" s="38"/>
      <c r="M88" s="38"/>
      <c r="N88" s="88"/>
      <c r="O88" s="88"/>
      <c r="P88" s="88"/>
      <c r="Q88" s="88"/>
      <c r="R88" s="38"/>
      <c r="S88" s="38"/>
      <c r="T88" s="38"/>
      <c r="U88" s="38"/>
      <c r="V88" s="38"/>
      <c r="W88" s="38"/>
      <c r="X88" s="38"/>
      <c r="Y88" s="47"/>
      <c r="Z88" s="114"/>
      <c r="AA88" s="47"/>
    </row>
    <row r="89" spans="1:27" s="3" customFormat="1">
      <c r="A89" s="47"/>
      <c r="B89" s="47"/>
      <c r="C89" s="47"/>
      <c r="D89" s="21" t="s">
        <v>25</v>
      </c>
      <c r="E89" s="31"/>
      <c r="F89" s="43" t="s">
        <v>20</v>
      </c>
      <c r="G89" s="44" t="s">
        <v>21</v>
      </c>
      <c r="H89" s="44" t="s">
        <v>22</v>
      </c>
      <c r="I89" s="45" t="s">
        <v>44</v>
      </c>
      <c r="J89" s="39"/>
      <c r="K89" s="39"/>
      <c r="L89" s="39"/>
      <c r="M89" s="39"/>
      <c r="N89" s="88"/>
      <c r="O89" s="88"/>
      <c r="P89" s="88"/>
      <c r="Q89" s="88"/>
      <c r="R89" s="39"/>
      <c r="S89" s="39"/>
      <c r="T89" s="39"/>
      <c r="U89" s="39"/>
      <c r="V89" s="39"/>
      <c r="W89" s="39"/>
      <c r="X89" s="39"/>
      <c r="Y89" s="47"/>
      <c r="Z89" s="114"/>
      <c r="AA89" s="47"/>
    </row>
    <row r="90" spans="1:27" ht="15" customHeight="1" thickBot="1">
      <c r="A90" s="89"/>
      <c r="B90" s="89"/>
      <c r="C90" s="17"/>
      <c r="D90" s="22" t="s">
        <v>17</v>
      </c>
      <c r="E90" s="31"/>
      <c r="F90" s="63">
        <v>19</v>
      </c>
      <c r="G90" s="64">
        <v>1</v>
      </c>
      <c r="H90" s="64">
        <v>1</v>
      </c>
      <c r="I90" s="135">
        <v>1</v>
      </c>
      <c r="J90" s="41"/>
      <c r="K90" s="41"/>
      <c r="L90" s="41"/>
      <c r="M90" s="41"/>
      <c r="N90" s="88"/>
      <c r="O90" s="88"/>
      <c r="P90" s="88"/>
      <c r="Q90" s="88"/>
      <c r="R90" s="41"/>
      <c r="S90" s="41"/>
      <c r="T90" s="41"/>
      <c r="U90" s="41"/>
      <c r="V90" s="41"/>
      <c r="W90" s="41"/>
      <c r="X90" s="41"/>
      <c r="Y90" s="17"/>
      <c r="Z90" s="89"/>
      <c r="AA90" s="89"/>
    </row>
    <row r="91" spans="1:27">
      <c r="D91" s="105"/>
      <c r="F91" s="89"/>
      <c r="G91" s="89"/>
      <c r="H91" s="89"/>
      <c r="I91" s="89"/>
      <c r="J91" s="89"/>
      <c r="L91" s="89"/>
      <c r="M91" s="89"/>
      <c r="N91" s="89"/>
      <c r="O91" s="89"/>
      <c r="P91" s="89"/>
      <c r="Q91" s="89"/>
      <c r="S91" s="89"/>
      <c r="T91" s="89"/>
      <c r="U91" s="89"/>
      <c r="V91" s="89"/>
      <c r="W91" s="89"/>
      <c r="X91" s="89"/>
    </row>
    <row r="92" spans="1:27">
      <c r="D92" s="105"/>
      <c r="F92" s="89"/>
      <c r="G92" s="89"/>
      <c r="H92" s="89"/>
      <c r="I92" s="89"/>
      <c r="J92" s="89"/>
      <c r="L92" s="89"/>
      <c r="M92" s="89"/>
      <c r="N92" s="89"/>
      <c r="O92" s="89"/>
      <c r="P92" s="89"/>
      <c r="Q92" s="89"/>
      <c r="S92" s="89"/>
      <c r="T92" s="89"/>
      <c r="U92" s="89"/>
      <c r="V92" s="89"/>
      <c r="W92" s="89"/>
      <c r="X92" s="89"/>
    </row>
    <row r="93" spans="1:27">
      <c r="D93" s="105"/>
      <c r="F93" s="89"/>
      <c r="G93" s="89"/>
      <c r="H93" s="89"/>
      <c r="I93" s="89"/>
      <c r="J93" s="89"/>
      <c r="L93" s="89"/>
      <c r="M93" s="89"/>
      <c r="N93" s="89"/>
      <c r="O93" s="89"/>
      <c r="P93" s="89"/>
      <c r="Q93" s="89"/>
      <c r="S93" s="89"/>
      <c r="T93" s="89"/>
      <c r="U93" s="89"/>
      <c r="V93" s="89"/>
      <c r="W93" s="89"/>
      <c r="X93" s="89"/>
    </row>
  </sheetData>
  <mergeCells count="33">
    <mergeCell ref="F87:I87"/>
    <mergeCell ref="F51:I51"/>
    <mergeCell ref="U64:X64"/>
    <mergeCell ref="F66:X66"/>
    <mergeCell ref="S67:X67"/>
    <mergeCell ref="L67:Q67"/>
    <mergeCell ref="F67:J67"/>
    <mergeCell ref="S51:W51"/>
    <mergeCell ref="F73:J73"/>
    <mergeCell ref="L73:Q73"/>
    <mergeCell ref="S73:X73"/>
    <mergeCell ref="F86:I86"/>
    <mergeCell ref="F7:J7"/>
    <mergeCell ref="L7:Q7"/>
    <mergeCell ref="U4:X4"/>
    <mergeCell ref="F6:X6"/>
    <mergeCell ref="S7:X7"/>
    <mergeCell ref="D4:T4"/>
    <mergeCell ref="F15:X15"/>
    <mergeCell ref="S16:X16"/>
    <mergeCell ref="L16:Q16"/>
    <mergeCell ref="F16:J16"/>
    <mergeCell ref="F27:X27"/>
    <mergeCell ref="S28:X28"/>
    <mergeCell ref="L28:Q28"/>
    <mergeCell ref="F28:J28"/>
    <mergeCell ref="D64:T64"/>
    <mergeCell ref="F72:X72"/>
    <mergeCell ref="F37:X37"/>
    <mergeCell ref="L38:Q38"/>
    <mergeCell ref="F38:J38"/>
    <mergeCell ref="S38:X38"/>
    <mergeCell ref="F50:I50"/>
  </mergeCells>
  <phoneticPr fontId="2" type="noConversion"/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V104"/>
  <sheetViews>
    <sheetView showGridLines="0" tabSelected="1" zoomScaleNormal="100" workbookViewId="0">
      <selection activeCell="T119" sqref="T119"/>
    </sheetView>
  </sheetViews>
  <sheetFormatPr defaultRowHeight="12.75"/>
  <cols>
    <col min="1" max="1" width="2" customWidth="1"/>
    <col min="2" max="2" width="1" customWidth="1"/>
    <col min="3" max="3" width="1.140625" style="89" customWidth="1"/>
    <col min="4" max="4" width="41" style="7" customWidth="1"/>
    <col min="5" max="10" width="10.7109375" customWidth="1"/>
    <col min="11" max="11" width="1" customWidth="1"/>
    <col min="12" max="12" width="0.85546875" style="89" customWidth="1"/>
    <col min="13" max="13" width="4.28515625" customWidth="1"/>
  </cols>
  <sheetData>
    <row r="1" spans="3:12">
      <c r="C1" s="103"/>
      <c r="D1" s="2"/>
      <c r="F1">
        <v>1.22</v>
      </c>
      <c r="H1">
        <v>1.22</v>
      </c>
    </row>
    <row r="2" spans="3:12" ht="6" customHeight="1" thickBot="1">
      <c r="D2" s="105"/>
      <c r="E2" s="89"/>
      <c r="F2" s="89"/>
      <c r="G2" s="89"/>
      <c r="H2" s="89"/>
      <c r="I2" s="89"/>
      <c r="J2" s="89"/>
      <c r="K2" s="14"/>
    </row>
    <row r="3" spans="3:12" s="97" customFormat="1" ht="13.5" thickBot="1">
      <c r="C3" s="106"/>
      <c r="D3" s="198" t="s">
        <v>60</v>
      </c>
      <c r="E3" s="199"/>
      <c r="F3" s="199"/>
      <c r="G3" s="199"/>
      <c r="H3" s="200"/>
      <c r="I3" s="199" t="s">
        <v>69</v>
      </c>
      <c r="J3" s="200"/>
      <c r="K3" s="106"/>
      <c r="L3" s="106"/>
    </row>
    <row r="4" spans="3:12" s="96" customFormat="1" ht="13.5" thickBot="1">
      <c r="D4" s="9"/>
      <c r="E4" s="9"/>
      <c r="F4" s="9"/>
      <c r="G4" s="9"/>
      <c r="H4" s="9"/>
      <c r="I4" s="9"/>
      <c r="J4" s="9"/>
    </row>
    <row r="5" spans="3:12" s="95" customFormat="1" ht="13.5" thickBot="1">
      <c r="C5" s="107"/>
      <c r="D5" s="19" t="s">
        <v>13</v>
      </c>
      <c r="E5" s="217" t="s">
        <v>41</v>
      </c>
      <c r="F5" s="218"/>
      <c r="G5" s="218"/>
      <c r="H5" s="218"/>
      <c r="I5" s="219"/>
      <c r="J5" s="220"/>
      <c r="K5" s="107"/>
      <c r="L5" s="107"/>
    </row>
    <row r="6" spans="3:12" s="95" customFormat="1">
      <c r="C6" s="107"/>
      <c r="D6" s="20" t="s">
        <v>70</v>
      </c>
      <c r="E6" s="221" t="s">
        <v>16</v>
      </c>
      <c r="F6" s="222"/>
      <c r="G6" s="223"/>
      <c r="H6" s="221" t="s">
        <v>42</v>
      </c>
      <c r="I6" s="224"/>
      <c r="J6" s="223"/>
      <c r="K6" s="107"/>
      <c r="L6" s="107"/>
    </row>
    <row r="7" spans="3:12" s="95" customFormat="1">
      <c r="C7" s="107"/>
      <c r="D7" s="23" t="s">
        <v>43</v>
      </c>
      <c r="E7" s="13" t="s">
        <v>21</v>
      </c>
      <c r="F7" s="4" t="s">
        <v>22</v>
      </c>
      <c r="G7" s="5" t="s">
        <v>44</v>
      </c>
      <c r="H7" s="13" t="s">
        <v>21</v>
      </c>
      <c r="I7" s="4" t="s">
        <v>22</v>
      </c>
      <c r="J7" s="5" t="s">
        <v>44</v>
      </c>
      <c r="K7" s="107"/>
      <c r="L7" s="107"/>
    </row>
    <row r="8" spans="3:12" s="99" customFormat="1">
      <c r="C8" s="108"/>
      <c r="D8" s="23" t="s">
        <v>45</v>
      </c>
      <c r="E8" s="67">
        <v>1</v>
      </c>
      <c r="F8" s="68">
        <v>1</v>
      </c>
      <c r="G8" s="69">
        <v>1</v>
      </c>
      <c r="H8" s="67">
        <v>1</v>
      </c>
      <c r="I8" s="70">
        <v>1</v>
      </c>
      <c r="J8" s="69">
        <v>1</v>
      </c>
      <c r="K8" s="108"/>
      <c r="L8" s="108"/>
    </row>
    <row r="9" spans="3:12" s="95" customFormat="1">
      <c r="C9" s="107"/>
      <c r="D9" s="23" t="s">
        <v>46</v>
      </c>
      <c r="E9" s="51">
        <v>399</v>
      </c>
      <c r="F9" s="52">
        <v>99</v>
      </c>
      <c r="G9" s="53">
        <v>1</v>
      </c>
      <c r="H9" s="51">
        <v>1</v>
      </c>
      <c r="I9" s="71">
        <v>1</v>
      </c>
      <c r="J9" s="53">
        <v>1</v>
      </c>
      <c r="K9" s="107"/>
      <c r="L9" s="111"/>
    </row>
    <row r="10" spans="3:12" s="95" customFormat="1">
      <c r="C10" s="107"/>
      <c r="D10" s="23" t="s">
        <v>53</v>
      </c>
      <c r="E10" s="51">
        <v>499</v>
      </c>
      <c r="F10" s="52">
        <v>199</v>
      </c>
      <c r="G10" s="53">
        <v>1</v>
      </c>
      <c r="H10" s="51">
        <v>199</v>
      </c>
      <c r="I10" s="71">
        <v>1</v>
      </c>
      <c r="J10" s="53">
        <v>1</v>
      </c>
      <c r="K10" s="107"/>
      <c r="L10" s="107"/>
    </row>
    <row r="11" spans="3:12" s="95" customFormat="1">
      <c r="C11" s="107"/>
      <c r="D11" s="131" t="s">
        <v>65</v>
      </c>
      <c r="E11" s="51">
        <v>499</v>
      </c>
      <c r="F11" s="52">
        <v>199</v>
      </c>
      <c r="G11" s="53">
        <v>1</v>
      </c>
      <c r="H11" s="51">
        <v>199</v>
      </c>
      <c r="I11" s="71">
        <v>1</v>
      </c>
      <c r="J11" s="53">
        <v>1</v>
      </c>
      <c r="K11" s="107"/>
      <c r="L11" s="107"/>
    </row>
    <row r="12" spans="3:12" s="95" customFormat="1">
      <c r="C12" s="107"/>
      <c r="D12" s="23" t="s">
        <v>47</v>
      </c>
      <c r="E12" s="51">
        <v>1198.9892400000001</v>
      </c>
      <c r="F12" s="52">
        <v>798.98924000000011</v>
      </c>
      <c r="G12" s="53">
        <v>99</v>
      </c>
      <c r="H12" s="51">
        <v>798.98924000000011</v>
      </c>
      <c r="I12" s="71">
        <v>399</v>
      </c>
      <c r="J12" s="53">
        <v>1</v>
      </c>
      <c r="K12" s="107"/>
      <c r="L12" s="107"/>
    </row>
    <row r="13" spans="3:12" s="95" customFormat="1">
      <c r="C13" s="107"/>
      <c r="D13" s="131" t="s">
        <v>66</v>
      </c>
      <c r="E13" s="51">
        <v>1299</v>
      </c>
      <c r="F13" s="52">
        <v>999</v>
      </c>
      <c r="G13" s="53">
        <v>399</v>
      </c>
      <c r="H13" s="51">
        <v>899</v>
      </c>
      <c r="I13" s="52">
        <v>499</v>
      </c>
      <c r="J13" s="53">
        <v>1</v>
      </c>
      <c r="K13" s="107"/>
      <c r="L13" s="107"/>
    </row>
    <row r="14" spans="3:12" s="95" customFormat="1">
      <c r="C14" s="107"/>
      <c r="D14" s="23" t="s">
        <v>54</v>
      </c>
      <c r="E14" s="51">
        <v>499</v>
      </c>
      <c r="F14" s="52">
        <v>199</v>
      </c>
      <c r="G14" s="53">
        <v>1</v>
      </c>
      <c r="H14" s="51">
        <v>199</v>
      </c>
      <c r="I14" s="71">
        <v>1</v>
      </c>
      <c r="J14" s="53">
        <v>1</v>
      </c>
      <c r="K14" s="107"/>
      <c r="L14" s="107"/>
    </row>
    <row r="15" spans="3:12" s="95" customFormat="1">
      <c r="C15" s="107"/>
      <c r="D15" s="23" t="s">
        <v>62</v>
      </c>
      <c r="E15" s="119">
        <v>1999</v>
      </c>
      <c r="F15" s="120">
        <v>1699</v>
      </c>
      <c r="G15" s="121">
        <v>1299</v>
      </c>
      <c r="H15" s="119">
        <v>1699</v>
      </c>
      <c r="I15" s="130">
        <v>1399</v>
      </c>
      <c r="J15" s="121">
        <v>899</v>
      </c>
      <c r="K15" s="107"/>
      <c r="L15" s="107"/>
    </row>
    <row r="16" spans="3:12" s="95" customFormat="1">
      <c r="C16" s="107"/>
      <c r="D16" s="23" t="s">
        <v>67</v>
      </c>
      <c r="E16" s="159">
        <v>1499</v>
      </c>
      <c r="F16" s="160">
        <v>1099</v>
      </c>
      <c r="G16" s="161">
        <v>499</v>
      </c>
      <c r="H16" s="159">
        <v>999</v>
      </c>
      <c r="I16" s="162">
        <v>699</v>
      </c>
      <c r="J16" s="161">
        <v>199</v>
      </c>
      <c r="K16" s="107"/>
      <c r="L16" s="107"/>
    </row>
    <row r="17" spans="3:22" s="95" customFormat="1">
      <c r="C17" s="107"/>
      <c r="D17" s="23" t="s">
        <v>48</v>
      </c>
      <c r="E17" s="119">
        <v>2499</v>
      </c>
      <c r="F17" s="120">
        <v>2099</v>
      </c>
      <c r="G17" s="121">
        <v>1599</v>
      </c>
      <c r="H17" s="119">
        <v>2199</v>
      </c>
      <c r="I17" s="120">
        <v>1599</v>
      </c>
      <c r="J17" s="121">
        <v>799</v>
      </c>
      <c r="K17" s="107"/>
      <c r="L17" s="107"/>
      <c r="N17" s="98"/>
      <c r="O17" s="98"/>
      <c r="P17" s="98"/>
      <c r="Q17" s="98"/>
      <c r="R17" s="98"/>
      <c r="S17" s="98"/>
      <c r="T17" s="98"/>
      <c r="U17" s="98"/>
      <c r="V17" s="98"/>
    </row>
    <row r="18" spans="3:22" s="94" customFormat="1" ht="13.5" thickBot="1">
      <c r="C18" s="109"/>
      <c r="D18" s="24" t="s">
        <v>52</v>
      </c>
      <c r="E18" s="54">
        <v>2799</v>
      </c>
      <c r="F18" s="55">
        <v>2399</v>
      </c>
      <c r="G18" s="56">
        <v>1899</v>
      </c>
      <c r="H18" s="54">
        <v>2499</v>
      </c>
      <c r="I18" s="55">
        <v>1899</v>
      </c>
      <c r="J18" s="56">
        <v>999</v>
      </c>
      <c r="K18" s="109"/>
      <c r="L18" s="109"/>
    </row>
    <row r="19" spans="3:22" s="94" customFormat="1" ht="13.5" thickBot="1">
      <c r="C19" s="109"/>
      <c r="D19" s="11"/>
      <c r="E19" s="12"/>
      <c r="F19" s="12"/>
      <c r="G19" s="12"/>
      <c r="H19" s="12"/>
      <c r="I19" s="12"/>
      <c r="J19" s="12"/>
      <c r="K19" s="109"/>
      <c r="L19" s="109"/>
    </row>
    <row r="20" spans="3:22" s="94" customFormat="1" ht="13.5" thickBot="1">
      <c r="C20" s="109"/>
      <c r="D20" s="25" t="s">
        <v>13</v>
      </c>
      <c r="E20" s="229" t="s">
        <v>49</v>
      </c>
      <c r="F20" s="230"/>
      <c r="G20" s="230"/>
      <c r="H20" s="230"/>
      <c r="I20" s="231"/>
      <c r="J20" s="232"/>
      <c r="K20" s="109"/>
      <c r="L20" s="109"/>
    </row>
    <row r="21" spans="3:22" s="94" customFormat="1">
      <c r="C21" s="109"/>
      <c r="D21" s="72" t="s">
        <v>70</v>
      </c>
      <c r="E21" s="225" t="s">
        <v>16</v>
      </c>
      <c r="F21" s="226"/>
      <c r="G21" s="227"/>
      <c r="H21" s="225" t="s">
        <v>42</v>
      </c>
      <c r="I21" s="228"/>
      <c r="J21" s="227"/>
      <c r="K21" s="109"/>
      <c r="L21" s="109"/>
    </row>
    <row r="22" spans="3:22" s="94" customFormat="1">
      <c r="C22" s="109"/>
      <c r="D22" s="23" t="s">
        <v>43</v>
      </c>
      <c r="E22" s="13" t="s">
        <v>56</v>
      </c>
      <c r="F22" s="4" t="s">
        <v>57</v>
      </c>
      <c r="G22" s="5" t="s">
        <v>58</v>
      </c>
      <c r="H22" s="13" t="s">
        <v>56</v>
      </c>
      <c r="I22" s="4" t="s">
        <v>57</v>
      </c>
      <c r="J22" s="5" t="s">
        <v>58</v>
      </c>
      <c r="K22" s="109"/>
      <c r="L22" s="109"/>
    </row>
    <row r="23" spans="3:22" s="94" customFormat="1">
      <c r="C23" s="109"/>
      <c r="D23" s="23" t="s">
        <v>45</v>
      </c>
      <c r="E23" s="73">
        <v>1</v>
      </c>
      <c r="F23" s="74">
        <v>1</v>
      </c>
      <c r="G23" s="75">
        <v>1</v>
      </c>
      <c r="H23" s="73">
        <v>1</v>
      </c>
      <c r="I23" s="76">
        <v>1</v>
      </c>
      <c r="J23" s="75">
        <v>1</v>
      </c>
      <c r="K23" s="109"/>
      <c r="L23" s="109"/>
    </row>
    <row r="24" spans="3:22" s="94" customFormat="1">
      <c r="C24" s="109"/>
      <c r="D24" s="23" t="s">
        <v>46</v>
      </c>
      <c r="E24" s="77">
        <v>299</v>
      </c>
      <c r="F24" s="78"/>
      <c r="G24" s="79"/>
      <c r="H24" s="80"/>
      <c r="I24" s="81"/>
      <c r="J24" s="79"/>
      <c r="K24" s="109"/>
      <c r="L24" s="109"/>
    </row>
    <row r="25" spans="3:22" s="94" customFormat="1">
      <c r="C25" s="109"/>
      <c r="D25" s="23" t="s">
        <v>53</v>
      </c>
      <c r="E25" s="115">
        <v>399</v>
      </c>
      <c r="F25" s="78"/>
      <c r="G25" s="79"/>
      <c r="H25" s="80"/>
      <c r="I25" s="81"/>
      <c r="J25" s="79"/>
      <c r="K25" s="109"/>
      <c r="L25" s="109"/>
    </row>
    <row r="26" spans="3:22" s="94" customFormat="1">
      <c r="C26" s="109"/>
      <c r="D26" s="131" t="s">
        <v>65</v>
      </c>
      <c r="E26" s="115">
        <v>399</v>
      </c>
      <c r="F26" s="78"/>
      <c r="G26" s="79"/>
      <c r="H26" s="80"/>
      <c r="I26" s="81"/>
      <c r="J26" s="79"/>
      <c r="K26" s="109"/>
      <c r="L26" s="109"/>
    </row>
    <row r="27" spans="3:22" s="94" customFormat="1">
      <c r="C27" s="109"/>
      <c r="D27" s="23" t="s">
        <v>47</v>
      </c>
      <c r="E27" s="77">
        <v>1099</v>
      </c>
      <c r="F27" s="78"/>
      <c r="G27" s="79"/>
      <c r="H27" s="80"/>
      <c r="I27" s="81"/>
      <c r="J27" s="79"/>
      <c r="K27" s="109"/>
      <c r="L27" s="109"/>
    </row>
    <row r="28" spans="3:22" s="94" customFormat="1">
      <c r="C28" s="109"/>
      <c r="D28" s="131" t="s">
        <v>66</v>
      </c>
      <c r="E28" s="115">
        <v>1199</v>
      </c>
      <c r="F28" s="78"/>
      <c r="G28" s="79"/>
      <c r="H28" s="80"/>
      <c r="I28" s="81"/>
      <c r="J28" s="79"/>
      <c r="K28" s="109"/>
      <c r="L28" s="109"/>
    </row>
    <row r="29" spans="3:22" s="94" customFormat="1">
      <c r="C29" s="109"/>
      <c r="D29" s="23" t="s">
        <v>54</v>
      </c>
      <c r="E29" s="77">
        <v>399</v>
      </c>
      <c r="F29" s="78"/>
      <c r="G29" s="79"/>
      <c r="H29" s="80"/>
      <c r="I29" s="81"/>
      <c r="J29" s="79"/>
      <c r="K29" s="109"/>
      <c r="L29" s="109"/>
    </row>
    <row r="30" spans="3:22" s="94" customFormat="1">
      <c r="C30" s="109"/>
      <c r="D30" s="23" t="s">
        <v>62</v>
      </c>
      <c r="E30" s="122">
        <v>1899</v>
      </c>
      <c r="F30" s="78"/>
      <c r="G30" s="79"/>
      <c r="H30" s="80"/>
      <c r="I30" s="81"/>
      <c r="J30" s="79"/>
      <c r="K30" s="109"/>
      <c r="L30" s="109"/>
    </row>
    <row r="31" spans="3:22" s="94" customFormat="1">
      <c r="C31" s="109"/>
      <c r="D31" s="23" t="s">
        <v>67</v>
      </c>
      <c r="E31" s="163">
        <v>1199</v>
      </c>
      <c r="F31" s="78"/>
      <c r="G31" s="79"/>
      <c r="H31" s="80"/>
      <c r="I31" s="81"/>
      <c r="J31" s="79"/>
      <c r="K31" s="109"/>
      <c r="L31" s="109"/>
    </row>
    <row r="32" spans="3:22" s="94" customFormat="1">
      <c r="C32" s="109"/>
      <c r="D32" s="23" t="s">
        <v>48</v>
      </c>
      <c r="E32" s="122">
        <v>2399</v>
      </c>
      <c r="F32" s="78"/>
      <c r="G32" s="79"/>
      <c r="H32" s="80"/>
      <c r="I32" s="78"/>
      <c r="J32" s="79"/>
      <c r="K32" s="110"/>
      <c r="L32" s="109"/>
    </row>
    <row r="33" spans="3:12" s="94" customFormat="1" ht="13.5" thickBot="1">
      <c r="C33" s="109"/>
      <c r="D33" s="24" t="s">
        <v>52</v>
      </c>
      <c r="E33" s="100">
        <v>2699</v>
      </c>
      <c r="F33" s="82"/>
      <c r="G33" s="83"/>
      <c r="H33" s="84"/>
      <c r="I33" s="82"/>
      <c r="J33" s="83"/>
      <c r="L33" s="109"/>
    </row>
    <row r="34" spans="3:12" ht="13.5" thickBot="1">
      <c r="C34"/>
      <c r="D34"/>
      <c r="L34"/>
    </row>
    <row r="35" spans="3:12" ht="13.5" thickBot="1">
      <c r="C35"/>
      <c r="D35" s="198" t="s">
        <v>59</v>
      </c>
      <c r="E35" s="199"/>
      <c r="F35" s="199"/>
      <c r="G35" s="199"/>
      <c r="H35" s="199"/>
      <c r="I35" s="199"/>
      <c r="J35" s="199"/>
      <c r="L35"/>
    </row>
    <row r="36" spans="3:12" ht="13.5" thickBot="1">
      <c r="C36"/>
      <c r="D36"/>
      <c r="L36"/>
    </row>
    <row r="37" spans="3:12" ht="13.5" thickBot="1">
      <c r="C37"/>
      <c r="D37" s="19" t="s">
        <v>13</v>
      </c>
      <c r="E37" s="217" t="s">
        <v>41</v>
      </c>
      <c r="F37" s="218"/>
      <c r="G37" s="218"/>
      <c r="H37" s="218"/>
      <c r="I37" s="219"/>
      <c r="J37" s="220"/>
      <c r="L37"/>
    </row>
    <row r="38" spans="3:12">
      <c r="C38"/>
      <c r="D38" s="20" t="s">
        <v>70</v>
      </c>
      <c r="E38" s="221" t="s">
        <v>16</v>
      </c>
      <c r="F38" s="222"/>
      <c r="G38" s="223"/>
      <c r="H38" s="221" t="s">
        <v>42</v>
      </c>
      <c r="I38" s="224"/>
      <c r="J38" s="223"/>
      <c r="L38"/>
    </row>
    <row r="39" spans="3:12">
      <c r="C39"/>
      <c r="D39" s="23" t="s">
        <v>43</v>
      </c>
      <c r="E39" s="13" t="s">
        <v>21</v>
      </c>
      <c r="F39" s="4" t="s">
        <v>22</v>
      </c>
      <c r="G39" s="5" t="s">
        <v>44</v>
      </c>
      <c r="H39" s="13" t="s">
        <v>21</v>
      </c>
      <c r="I39" s="4" t="s">
        <v>22</v>
      </c>
      <c r="J39" s="5" t="s">
        <v>44</v>
      </c>
      <c r="L39"/>
    </row>
    <row r="40" spans="3:12">
      <c r="C40"/>
      <c r="D40" s="23" t="s">
        <v>45</v>
      </c>
      <c r="E40" s="67">
        <v>1</v>
      </c>
      <c r="F40" s="68">
        <v>1</v>
      </c>
      <c r="G40" s="69">
        <v>1</v>
      </c>
      <c r="H40" s="67">
        <v>1</v>
      </c>
      <c r="I40" s="70">
        <v>1</v>
      </c>
      <c r="J40" s="69">
        <v>1</v>
      </c>
      <c r="L40"/>
    </row>
    <row r="41" spans="3:12">
      <c r="C41"/>
      <c r="D41" s="23" t="s">
        <v>46</v>
      </c>
      <c r="E41" s="51">
        <v>299</v>
      </c>
      <c r="F41" s="52">
        <v>1</v>
      </c>
      <c r="G41" s="53">
        <v>1</v>
      </c>
      <c r="H41" s="51">
        <v>1</v>
      </c>
      <c r="I41" s="71">
        <v>1</v>
      </c>
      <c r="J41" s="53">
        <v>1</v>
      </c>
      <c r="L41"/>
    </row>
    <row r="42" spans="3:12">
      <c r="C42"/>
      <c r="D42" s="23" t="s">
        <v>53</v>
      </c>
      <c r="E42" s="51">
        <v>399</v>
      </c>
      <c r="F42" s="52">
        <v>99</v>
      </c>
      <c r="G42" s="53">
        <v>1</v>
      </c>
      <c r="H42" s="51">
        <v>99</v>
      </c>
      <c r="I42" s="71">
        <v>1</v>
      </c>
      <c r="J42" s="53">
        <v>1</v>
      </c>
      <c r="L42"/>
    </row>
    <row r="43" spans="3:12">
      <c r="C43"/>
      <c r="D43" s="131" t="s">
        <v>65</v>
      </c>
      <c r="E43" s="51">
        <v>399</v>
      </c>
      <c r="F43" s="52">
        <v>99</v>
      </c>
      <c r="G43" s="53">
        <v>1</v>
      </c>
      <c r="H43" s="51">
        <v>99</v>
      </c>
      <c r="I43" s="71">
        <v>1</v>
      </c>
      <c r="J43" s="53">
        <v>1</v>
      </c>
      <c r="L43"/>
    </row>
    <row r="44" spans="3:12">
      <c r="C44"/>
      <c r="D44" s="23" t="s">
        <v>47</v>
      </c>
      <c r="E44" s="51">
        <f>E12-100</f>
        <v>1098.9892400000001</v>
      </c>
      <c r="F44" s="52">
        <f>F12-100</f>
        <v>698.98924000000011</v>
      </c>
      <c r="G44" s="53">
        <f>G12</f>
        <v>99</v>
      </c>
      <c r="H44" s="51">
        <v>699</v>
      </c>
      <c r="I44" s="71">
        <v>349</v>
      </c>
      <c r="J44" s="53">
        <v>1</v>
      </c>
      <c r="L44"/>
    </row>
    <row r="45" spans="3:12">
      <c r="C45"/>
      <c r="D45" s="131" t="s">
        <v>66</v>
      </c>
      <c r="E45" s="51">
        <v>1199</v>
      </c>
      <c r="F45" s="52">
        <v>899</v>
      </c>
      <c r="G45" s="53">
        <v>299</v>
      </c>
      <c r="H45" s="51">
        <v>799</v>
      </c>
      <c r="I45" s="71">
        <v>399</v>
      </c>
      <c r="J45" s="53">
        <v>1</v>
      </c>
      <c r="L45"/>
    </row>
    <row r="46" spans="3:12">
      <c r="C46"/>
      <c r="D46" s="23" t="s">
        <v>54</v>
      </c>
      <c r="E46" s="51">
        <v>399</v>
      </c>
      <c r="F46" s="52">
        <v>99</v>
      </c>
      <c r="G46" s="53">
        <v>1</v>
      </c>
      <c r="H46" s="51">
        <v>99</v>
      </c>
      <c r="I46" s="71">
        <v>1</v>
      </c>
      <c r="J46" s="53">
        <v>1</v>
      </c>
      <c r="L46"/>
    </row>
    <row r="47" spans="3:12">
      <c r="C47"/>
      <c r="D47" s="23" t="s">
        <v>62</v>
      </c>
      <c r="E47" s="51">
        <v>1899</v>
      </c>
      <c r="F47" s="52">
        <v>1599</v>
      </c>
      <c r="G47" s="53">
        <v>1299</v>
      </c>
      <c r="H47" s="51">
        <v>1599</v>
      </c>
      <c r="I47" s="71">
        <v>1299</v>
      </c>
      <c r="J47" s="125">
        <v>799</v>
      </c>
      <c r="L47"/>
    </row>
    <row r="48" spans="3:12">
      <c r="C48"/>
      <c r="D48" s="23" t="s">
        <v>67</v>
      </c>
      <c r="E48" s="159">
        <v>1499</v>
      </c>
      <c r="F48" s="160">
        <v>1099</v>
      </c>
      <c r="G48" s="161">
        <v>499</v>
      </c>
      <c r="H48" s="159">
        <v>999</v>
      </c>
      <c r="I48" s="162">
        <v>699</v>
      </c>
      <c r="J48" s="161">
        <v>199</v>
      </c>
      <c r="L48"/>
    </row>
    <row r="49" spans="3:12">
      <c r="C49"/>
      <c r="D49" s="23" t="s">
        <v>48</v>
      </c>
      <c r="E49" s="119">
        <v>2399</v>
      </c>
      <c r="F49" s="120">
        <v>1999</v>
      </c>
      <c r="G49" s="121">
        <v>1499</v>
      </c>
      <c r="H49" s="119">
        <v>2099</v>
      </c>
      <c r="I49" s="120">
        <v>1499</v>
      </c>
      <c r="J49" s="121">
        <v>699</v>
      </c>
      <c r="L49"/>
    </row>
    <row r="50" spans="3:12" ht="13.5" thickBot="1">
      <c r="C50"/>
      <c r="D50" s="24" t="s">
        <v>52</v>
      </c>
      <c r="E50" s="54">
        <v>2699</v>
      </c>
      <c r="F50" s="55">
        <v>2299</v>
      </c>
      <c r="G50" s="56">
        <v>1799</v>
      </c>
      <c r="H50" s="54">
        <v>2399</v>
      </c>
      <c r="I50" s="55">
        <v>1799</v>
      </c>
      <c r="J50" s="56">
        <v>899</v>
      </c>
      <c r="L50"/>
    </row>
    <row r="51" spans="3:12" ht="13.5" thickBot="1">
      <c r="C51"/>
      <c r="D51"/>
      <c r="L51"/>
    </row>
    <row r="52" spans="3:12" ht="13.5" thickBot="1">
      <c r="C52"/>
      <c r="D52" s="25" t="s">
        <v>13</v>
      </c>
      <c r="E52" s="229" t="s">
        <v>50</v>
      </c>
      <c r="F52" s="230"/>
      <c r="G52" s="230"/>
      <c r="H52" s="230"/>
      <c r="I52" s="231"/>
      <c r="J52" s="232"/>
      <c r="L52"/>
    </row>
    <row r="53" spans="3:12">
      <c r="C53"/>
      <c r="D53" s="72" t="s">
        <v>70</v>
      </c>
      <c r="E53" s="225" t="s">
        <v>16</v>
      </c>
      <c r="F53" s="226"/>
      <c r="G53" s="227"/>
      <c r="H53" s="225" t="s">
        <v>42</v>
      </c>
      <c r="I53" s="228"/>
      <c r="J53" s="227"/>
      <c r="L53"/>
    </row>
    <row r="54" spans="3:12">
      <c r="C54"/>
      <c r="D54" s="23" t="s">
        <v>43</v>
      </c>
      <c r="E54" s="13" t="s">
        <v>56</v>
      </c>
      <c r="F54" s="4" t="s">
        <v>57</v>
      </c>
      <c r="G54" s="5" t="s">
        <v>58</v>
      </c>
      <c r="H54" s="13" t="s">
        <v>56</v>
      </c>
      <c r="I54" s="4" t="s">
        <v>57</v>
      </c>
      <c r="J54" s="5" t="s">
        <v>58</v>
      </c>
      <c r="L54"/>
    </row>
    <row r="55" spans="3:12">
      <c r="C55"/>
      <c r="D55" s="23" t="s">
        <v>45</v>
      </c>
      <c r="E55" s="73">
        <v>1</v>
      </c>
      <c r="F55" s="74">
        <v>1</v>
      </c>
      <c r="G55" s="75">
        <v>1</v>
      </c>
      <c r="H55" s="73">
        <v>1</v>
      </c>
      <c r="I55" s="76">
        <v>1</v>
      </c>
      <c r="J55" s="75">
        <v>1</v>
      </c>
      <c r="L55"/>
    </row>
    <row r="56" spans="3:12">
      <c r="C56"/>
      <c r="D56" s="23" t="s">
        <v>46</v>
      </c>
      <c r="E56" s="77">
        <v>299</v>
      </c>
      <c r="F56" s="74">
        <v>1</v>
      </c>
      <c r="G56" s="75">
        <v>1</v>
      </c>
      <c r="H56" s="73">
        <v>1</v>
      </c>
      <c r="I56" s="76">
        <v>1</v>
      </c>
      <c r="J56" s="86">
        <v>1</v>
      </c>
      <c r="L56"/>
    </row>
    <row r="57" spans="3:12">
      <c r="C57"/>
      <c r="D57" s="23" t="s">
        <v>53</v>
      </c>
      <c r="E57" s="115">
        <v>399</v>
      </c>
      <c r="F57" s="116">
        <v>99</v>
      </c>
      <c r="G57" s="117">
        <v>1</v>
      </c>
      <c r="H57" s="115">
        <v>99</v>
      </c>
      <c r="I57" s="118">
        <v>1</v>
      </c>
      <c r="J57" s="117">
        <v>1</v>
      </c>
      <c r="L57"/>
    </row>
    <row r="58" spans="3:12">
      <c r="C58"/>
      <c r="D58" s="131" t="s">
        <v>65</v>
      </c>
      <c r="E58" s="115">
        <v>399</v>
      </c>
      <c r="F58" s="116">
        <v>99</v>
      </c>
      <c r="G58" s="117">
        <v>1</v>
      </c>
      <c r="H58" s="115">
        <v>99</v>
      </c>
      <c r="I58" s="118">
        <v>1</v>
      </c>
      <c r="J58" s="117">
        <v>1</v>
      </c>
      <c r="L58"/>
    </row>
    <row r="59" spans="3:12">
      <c r="C59"/>
      <c r="D59" s="23" t="s">
        <v>47</v>
      </c>
      <c r="E59" s="151">
        <f t="shared" ref="E59:J59" si="0">E44</f>
        <v>1098.9892400000001</v>
      </c>
      <c r="F59" s="85">
        <f t="shared" si="0"/>
        <v>698.98924000000011</v>
      </c>
      <c r="G59" s="137">
        <f t="shared" si="0"/>
        <v>99</v>
      </c>
      <c r="H59" s="151">
        <f t="shared" si="0"/>
        <v>699</v>
      </c>
      <c r="I59" s="85">
        <f t="shared" si="0"/>
        <v>349</v>
      </c>
      <c r="J59" s="137">
        <f t="shared" si="0"/>
        <v>1</v>
      </c>
      <c r="L59"/>
    </row>
    <row r="60" spans="3:12">
      <c r="C60"/>
      <c r="D60" s="131" t="s">
        <v>66</v>
      </c>
      <c r="E60" s="115">
        <v>1199</v>
      </c>
      <c r="F60" s="116">
        <v>899</v>
      </c>
      <c r="G60" s="117">
        <v>299</v>
      </c>
      <c r="H60" s="77">
        <v>799</v>
      </c>
      <c r="I60" s="128">
        <v>399</v>
      </c>
      <c r="J60" s="86">
        <v>1</v>
      </c>
      <c r="L60"/>
    </row>
    <row r="61" spans="3:12">
      <c r="C61"/>
      <c r="D61" s="23" t="s">
        <v>54</v>
      </c>
      <c r="E61" s="77">
        <v>399</v>
      </c>
      <c r="F61" s="85">
        <v>99</v>
      </c>
      <c r="G61" s="86">
        <v>1</v>
      </c>
      <c r="H61" s="77">
        <v>99</v>
      </c>
      <c r="I61" s="128">
        <v>1</v>
      </c>
      <c r="J61" s="86">
        <v>1</v>
      </c>
      <c r="L61"/>
    </row>
    <row r="62" spans="3:12">
      <c r="C62"/>
      <c r="D62" s="23" t="s">
        <v>62</v>
      </c>
      <c r="E62" s="77">
        <v>1899</v>
      </c>
      <c r="F62" s="85">
        <v>1599</v>
      </c>
      <c r="G62" s="86">
        <v>1299</v>
      </c>
      <c r="H62" s="77">
        <v>1599</v>
      </c>
      <c r="I62" s="128">
        <v>1299</v>
      </c>
      <c r="J62" s="86">
        <v>799</v>
      </c>
      <c r="L62"/>
    </row>
    <row r="63" spans="3:12">
      <c r="C63"/>
      <c r="D63" s="23" t="s">
        <v>67</v>
      </c>
      <c r="E63" s="164">
        <v>1199</v>
      </c>
      <c r="F63" s="165">
        <v>999</v>
      </c>
      <c r="G63" s="166">
        <v>399</v>
      </c>
      <c r="H63" s="164">
        <v>899</v>
      </c>
      <c r="I63" s="167">
        <v>599</v>
      </c>
      <c r="J63" s="166">
        <v>99</v>
      </c>
      <c r="L63"/>
    </row>
    <row r="64" spans="3:12">
      <c r="C64"/>
      <c r="D64" s="23" t="s">
        <v>48</v>
      </c>
      <c r="E64" s="77">
        <v>2399</v>
      </c>
      <c r="F64" s="85">
        <v>1999</v>
      </c>
      <c r="G64" s="86">
        <v>1499</v>
      </c>
      <c r="H64" s="77">
        <v>2099</v>
      </c>
      <c r="I64" s="85">
        <v>1499</v>
      </c>
      <c r="J64" s="86">
        <v>699</v>
      </c>
      <c r="L64"/>
    </row>
    <row r="65" spans="2:12" ht="13.5" thickBot="1">
      <c r="C65"/>
      <c r="D65" s="24" t="s">
        <v>52</v>
      </c>
      <c r="E65" s="100">
        <v>2699</v>
      </c>
      <c r="F65" s="101">
        <v>2299</v>
      </c>
      <c r="G65" s="102">
        <v>1799</v>
      </c>
      <c r="H65" s="100">
        <v>2399</v>
      </c>
      <c r="I65" s="101">
        <v>1799</v>
      </c>
      <c r="J65" s="102">
        <v>899</v>
      </c>
      <c r="L65"/>
    </row>
    <row r="66" spans="2:12">
      <c r="C66"/>
      <c r="D66"/>
      <c r="L66"/>
    </row>
    <row r="67" spans="2:12" ht="13.5" thickBot="1">
      <c r="B67" s="96"/>
      <c r="C67" s="96"/>
      <c r="D67" s="105"/>
      <c r="E67" s="89"/>
      <c r="F67" s="89"/>
      <c r="G67" s="89"/>
      <c r="H67" s="89"/>
      <c r="I67" s="89"/>
      <c r="J67" s="89"/>
      <c r="K67" s="96"/>
      <c r="L67" s="96"/>
    </row>
    <row r="68" spans="2:12" ht="13.5" thickBot="1">
      <c r="B68" s="95"/>
      <c r="C68" s="107"/>
      <c r="D68" s="198" t="s">
        <v>61</v>
      </c>
      <c r="E68" s="199"/>
      <c r="F68" s="199"/>
      <c r="G68" s="199"/>
      <c r="H68" s="199"/>
      <c r="I68" s="199"/>
      <c r="J68" s="200"/>
      <c r="K68" s="107"/>
      <c r="L68" s="107"/>
    </row>
    <row r="69" spans="2:12" ht="13.5" thickBot="1">
      <c r="B69" s="95"/>
      <c r="C69" s="107"/>
      <c r="D69" s="9"/>
      <c r="E69" s="9"/>
      <c r="F69" s="9"/>
      <c r="G69" s="9"/>
      <c r="H69" s="9"/>
      <c r="I69" s="9"/>
      <c r="J69" s="9"/>
      <c r="K69" s="107"/>
      <c r="L69" s="107"/>
    </row>
    <row r="70" spans="2:12" ht="13.5" thickBot="1">
      <c r="B70" s="95"/>
      <c r="C70" s="107"/>
      <c r="D70" s="19" t="s">
        <v>13</v>
      </c>
      <c r="E70" s="217" t="s">
        <v>41</v>
      </c>
      <c r="F70" s="218"/>
      <c r="G70" s="218"/>
      <c r="H70" s="218"/>
      <c r="I70" s="219"/>
      <c r="J70" s="220"/>
      <c r="K70" s="107"/>
      <c r="L70" s="107"/>
    </row>
    <row r="71" spans="2:12">
      <c r="B71" s="95"/>
      <c r="C71" s="107"/>
      <c r="D71" s="20" t="s">
        <v>70</v>
      </c>
      <c r="E71" s="221" t="s">
        <v>16</v>
      </c>
      <c r="F71" s="222"/>
      <c r="G71" s="223"/>
      <c r="H71" s="221" t="s">
        <v>42</v>
      </c>
      <c r="I71" s="224"/>
      <c r="J71" s="223"/>
      <c r="K71" s="107"/>
      <c r="L71" s="107"/>
    </row>
    <row r="72" spans="2:12">
      <c r="B72" s="95"/>
      <c r="C72" s="107"/>
      <c r="D72" s="23" t="s">
        <v>43</v>
      </c>
      <c r="E72" s="13" t="s">
        <v>21</v>
      </c>
      <c r="F72" s="4" t="s">
        <v>22</v>
      </c>
      <c r="G72" s="5" t="s">
        <v>44</v>
      </c>
      <c r="H72" s="13" t="s">
        <v>21</v>
      </c>
      <c r="I72" s="4" t="s">
        <v>22</v>
      </c>
      <c r="J72" s="5" t="s">
        <v>44</v>
      </c>
      <c r="K72" s="107"/>
      <c r="L72" s="111"/>
    </row>
    <row r="73" spans="2:12">
      <c r="B73" s="95"/>
      <c r="C73" s="107"/>
      <c r="D73" s="23" t="s">
        <v>45</v>
      </c>
      <c r="E73" s="67">
        <v>1</v>
      </c>
      <c r="F73" s="68">
        <v>1</v>
      </c>
      <c r="G73" s="69">
        <v>1</v>
      </c>
      <c r="H73" s="67">
        <v>1</v>
      </c>
      <c r="I73" s="70">
        <v>1</v>
      </c>
      <c r="J73" s="69">
        <v>1</v>
      </c>
      <c r="K73" s="107"/>
      <c r="L73" s="107"/>
    </row>
    <row r="74" spans="2:12">
      <c r="B74" s="95"/>
      <c r="C74" s="107"/>
      <c r="D74" s="23" t="s">
        <v>46</v>
      </c>
      <c r="E74" s="51">
        <v>299</v>
      </c>
      <c r="F74" s="52">
        <v>1</v>
      </c>
      <c r="G74" s="53">
        <v>1</v>
      </c>
      <c r="H74" s="51">
        <v>1</v>
      </c>
      <c r="I74" s="71">
        <v>1</v>
      </c>
      <c r="J74" s="53">
        <v>1</v>
      </c>
      <c r="K74" s="107"/>
      <c r="L74" s="107"/>
    </row>
    <row r="75" spans="2:12">
      <c r="B75" s="95"/>
      <c r="C75" s="107"/>
      <c r="D75" s="23" t="s">
        <v>53</v>
      </c>
      <c r="E75" s="51">
        <v>399</v>
      </c>
      <c r="F75" s="52">
        <v>99</v>
      </c>
      <c r="G75" s="53">
        <v>1</v>
      </c>
      <c r="H75" s="51">
        <v>99</v>
      </c>
      <c r="I75" s="71">
        <v>1</v>
      </c>
      <c r="J75" s="53">
        <v>1</v>
      </c>
      <c r="K75" s="107"/>
      <c r="L75" s="107"/>
    </row>
    <row r="76" spans="2:12">
      <c r="B76" s="95"/>
      <c r="C76" s="107"/>
      <c r="D76" s="131" t="s">
        <v>65</v>
      </c>
      <c r="E76" s="51">
        <v>399</v>
      </c>
      <c r="F76" s="52">
        <v>99</v>
      </c>
      <c r="G76" s="53">
        <v>1</v>
      </c>
      <c r="H76" s="51">
        <v>99</v>
      </c>
      <c r="I76" s="71">
        <v>1</v>
      </c>
      <c r="J76" s="53">
        <v>1</v>
      </c>
      <c r="K76" s="107"/>
      <c r="L76" s="107"/>
    </row>
    <row r="77" spans="2:12">
      <c r="B77" s="94"/>
      <c r="C77" s="109"/>
      <c r="D77" s="23" t="s">
        <v>47</v>
      </c>
      <c r="E77" s="51">
        <v>1098.9892400000001</v>
      </c>
      <c r="F77" s="52">
        <v>698.98924000000011</v>
      </c>
      <c r="G77" s="53">
        <v>99</v>
      </c>
      <c r="H77" s="51">
        <v>699</v>
      </c>
      <c r="I77" s="71">
        <v>349</v>
      </c>
      <c r="J77" s="53">
        <v>1</v>
      </c>
      <c r="K77" s="109"/>
      <c r="L77" s="109"/>
    </row>
    <row r="78" spans="2:12">
      <c r="B78" s="94"/>
      <c r="C78" s="109"/>
      <c r="D78" s="131" t="s">
        <v>66</v>
      </c>
      <c r="E78" s="51">
        <v>1199</v>
      </c>
      <c r="F78" s="52">
        <v>899</v>
      </c>
      <c r="G78" s="53">
        <v>299</v>
      </c>
      <c r="H78" s="51">
        <v>799</v>
      </c>
      <c r="I78" s="71">
        <v>399</v>
      </c>
      <c r="J78" s="53">
        <v>1</v>
      </c>
      <c r="K78" s="109"/>
      <c r="L78" s="109"/>
    </row>
    <row r="79" spans="2:12">
      <c r="B79" s="94"/>
      <c r="C79" s="109"/>
      <c r="D79" s="23" t="s">
        <v>54</v>
      </c>
      <c r="E79" s="51">
        <v>399</v>
      </c>
      <c r="F79" s="52">
        <v>99</v>
      </c>
      <c r="G79" s="53">
        <v>1</v>
      </c>
      <c r="H79" s="51">
        <v>99</v>
      </c>
      <c r="I79" s="71">
        <v>1</v>
      </c>
      <c r="J79" s="53">
        <v>1</v>
      </c>
      <c r="K79" s="109"/>
      <c r="L79" s="109"/>
    </row>
    <row r="80" spans="2:12">
      <c r="B80" s="94"/>
      <c r="C80" s="109"/>
      <c r="D80" s="23" t="s">
        <v>62</v>
      </c>
      <c r="E80" s="119">
        <v>1999</v>
      </c>
      <c r="F80" s="120">
        <v>1699</v>
      </c>
      <c r="G80" s="121">
        <v>1399</v>
      </c>
      <c r="H80" s="119">
        <v>1699</v>
      </c>
      <c r="I80" s="130">
        <v>1399</v>
      </c>
      <c r="J80" s="121">
        <v>899</v>
      </c>
      <c r="K80" s="109"/>
      <c r="L80" s="109"/>
    </row>
    <row r="81" spans="2:12">
      <c r="B81" s="94"/>
      <c r="C81" s="109"/>
      <c r="D81" s="23" t="s">
        <v>67</v>
      </c>
      <c r="E81" s="159">
        <v>1499</v>
      </c>
      <c r="F81" s="160">
        <v>1099</v>
      </c>
      <c r="G81" s="161">
        <v>499</v>
      </c>
      <c r="H81" s="159">
        <v>999</v>
      </c>
      <c r="I81" s="162">
        <v>699</v>
      </c>
      <c r="J81" s="161">
        <v>199</v>
      </c>
      <c r="K81" s="109"/>
      <c r="L81" s="109"/>
    </row>
    <row r="82" spans="2:12">
      <c r="B82" s="94"/>
      <c r="C82" s="109"/>
      <c r="D82" s="23" t="s">
        <v>48</v>
      </c>
      <c r="E82" s="119">
        <v>2399</v>
      </c>
      <c r="F82" s="120">
        <v>1999</v>
      </c>
      <c r="G82" s="121">
        <v>1499</v>
      </c>
      <c r="H82" s="119">
        <v>2099</v>
      </c>
      <c r="I82" s="120">
        <v>1499</v>
      </c>
      <c r="J82" s="121">
        <v>699</v>
      </c>
      <c r="K82" s="109"/>
      <c r="L82" s="109"/>
    </row>
    <row r="83" spans="2:12" ht="13.5" thickBot="1">
      <c r="B83" s="94"/>
      <c r="C83" s="109"/>
      <c r="D83" s="24" t="s">
        <v>52</v>
      </c>
      <c r="E83" s="54">
        <v>2699</v>
      </c>
      <c r="F83" s="55">
        <v>2299</v>
      </c>
      <c r="G83" s="56">
        <v>1799</v>
      </c>
      <c r="H83" s="54">
        <v>2399</v>
      </c>
      <c r="I83" s="55">
        <v>1799</v>
      </c>
      <c r="J83" s="56">
        <v>899</v>
      </c>
      <c r="K83" s="109"/>
      <c r="L83" s="109"/>
    </row>
    <row r="84" spans="2:12" ht="13.5" thickBot="1">
      <c r="B84" s="94"/>
      <c r="C84" s="109"/>
      <c r="D84" s="11"/>
      <c r="E84" s="12"/>
      <c r="F84" s="12"/>
      <c r="G84" s="12"/>
      <c r="H84" s="12"/>
      <c r="I84" s="12"/>
      <c r="J84" s="12"/>
      <c r="K84" s="109"/>
      <c r="L84" s="109"/>
    </row>
    <row r="85" spans="2:12" ht="13.5" thickBot="1">
      <c r="B85" s="94"/>
      <c r="C85" s="109"/>
      <c r="D85" s="25" t="s">
        <v>13</v>
      </c>
      <c r="E85" s="229" t="s">
        <v>50</v>
      </c>
      <c r="F85" s="230"/>
      <c r="G85" s="230"/>
      <c r="H85" s="230"/>
      <c r="I85" s="231"/>
      <c r="J85" s="232"/>
      <c r="K85" s="109"/>
      <c r="L85" s="109"/>
    </row>
    <row r="86" spans="2:12">
      <c r="B86" s="94"/>
      <c r="C86" s="109"/>
      <c r="D86" s="72" t="s">
        <v>70</v>
      </c>
      <c r="E86" s="225" t="s">
        <v>16</v>
      </c>
      <c r="F86" s="226"/>
      <c r="G86" s="227"/>
      <c r="H86" s="225" t="s">
        <v>42</v>
      </c>
      <c r="I86" s="228"/>
      <c r="J86" s="227"/>
      <c r="K86" s="109"/>
      <c r="L86" s="109"/>
    </row>
    <row r="87" spans="2:12">
      <c r="B87" s="94"/>
      <c r="C87" s="109"/>
      <c r="D87" s="23" t="s">
        <v>43</v>
      </c>
      <c r="E87" s="13" t="s">
        <v>56</v>
      </c>
      <c r="F87" s="4" t="s">
        <v>57</v>
      </c>
      <c r="G87" s="5" t="s">
        <v>58</v>
      </c>
      <c r="H87" s="13" t="s">
        <v>56</v>
      </c>
      <c r="I87" s="4" t="s">
        <v>57</v>
      </c>
      <c r="J87" s="5" t="s">
        <v>58</v>
      </c>
      <c r="K87" s="109"/>
      <c r="L87" s="109"/>
    </row>
    <row r="88" spans="2:12">
      <c r="B88" s="94"/>
      <c r="C88" s="109"/>
      <c r="D88" s="23" t="s">
        <v>45</v>
      </c>
      <c r="E88" s="73">
        <v>1</v>
      </c>
      <c r="F88" s="74">
        <v>1</v>
      </c>
      <c r="G88" s="75">
        <v>1</v>
      </c>
      <c r="H88" s="73">
        <v>1</v>
      </c>
      <c r="I88" s="76">
        <v>1</v>
      </c>
      <c r="J88" s="75">
        <v>1</v>
      </c>
      <c r="K88" s="109"/>
      <c r="L88" s="109"/>
    </row>
    <row r="89" spans="2:12">
      <c r="B89" s="94"/>
      <c r="C89" s="109"/>
      <c r="D89" s="23" t="s">
        <v>46</v>
      </c>
      <c r="E89" s="77">
        <v>299</v>
      </c>
      <c r="F89" s="74">
        <v>1</v>
      </c>
      <c r="G89" s="75">
        <v>1</v>
      </c>
      <c r="H89" s="73">
        <v>1</v>
      </c>
      <c r="I89" s="76">
        <v>1</v>
      </c>
      <c r="J89" s="86">
        <v>1</v>
      </c>
      <c r="K89" s="109"/>
      <c r="L89" s="109"/>
    </row>
    <row r="90" spans="2:12">
      <c r="B90" s="94"/>
      <c r="C90" s="109"/>
      <c r="D90" s="23" t="s">
        <v>53</v>
      </c>
      <c r="E90" s="115">
        <v>399</v>
      </c>
      <c r="F90" s="116">
        <v>99</v>
      </c>
      <c r="G90" s="117">
        <v>1</v>
      </c>
      <c r="H90" s="115">
        <v>99</v>
      </c>
      <c r="I90" s="118">
        <v>1</v>
      </c>
      <c r="J90" s="117">
        <v>1</v>
      </c>
      <c r="K90" s="110"/>
      <c r="L90" s="109"/>
    </row>
    <row r="91" spans="2:12">
      <c r="B91" s="94"/>
      <c r="C91" s="109"/>
      <c r="D91" s="131" t="s">
        <v>65</v>
      </c>
      <c r="E91" s="115">
        <v>399</v>
      </c>
      <c r="F91" s="116">
        <v>99</v>
      </c>
      <c r="G91" s="117">
        <v>1</v>
      </c>
      <c r="H91" s="115">
        <v>99</v>
      </c>
      <c r="I91" s="118">
        <v>1</v>
      </c>
      <c r="J91" s="117">
        <v>1</v>
      </c>
      <c r="K91" s="109"/>
      <c r="L91" s="109"/>
    </row>
    <row r="92" spans="2:12">
      <c r="B92" s="94"/>
      <c r="C92" s="109"/>
      <c r="D92" s="23" t="s">
        <v>47</v>
      </c>
      <c r="E92" s="115">
        <v>1098.9892400000001</v>
      </c>
      <c r="F92" s="116">
        <v>698.98924000000011</v>
      </c>
      <c r="G92" s="117">
        <v>99</v>
      </c>
      <c r="H92" s="115">
        <v>699</v>
      </c>
      <c r="I92" s="118">
        <v>349</v>
      </c>
      <c r="J92" s="86">
        <v>1</v>
      </c>
      <c r="K92" s="94"/>
      <c r="L92" s="109"/>
    </row>
    <row r="93" spans="2:12">
      <c r="B93" s="94"/>
      <c r="C93" s="109"/>
      <c r="D93" s="131" t="s">
        <v>66</v>
      </c>
      <c r="E93" s="115">
        <v>1199</v>
      </c>
      <c r="F93" s="116">
        <v>899</v>
      </c>
      <c r="G93" s="117">
        <v>299</v>
      </c>
      <c r="H93" s="115">
        <v>799</v>
      </c>
      <c r="I93" s="118">
        <v>399</v>
      </c>
      <c r="J93" s="117">
        <v>1</v>
      </c>
      <c r="K93" s="94"/>
      <c r="L93" s="109"/>
    </row>
    <row r="94" spans="2:12">
      <c r="B94" s="94"/>
      <c r="C94" s="109"/>
      <c r="D94" s="23" t="s">
        <v>54</v>
      </c>
      <c r="E94" s="77">
        <v>399</v>
      </c>
      <c r="F94" s="85">
        <v>99</v>
      </c>
      <c r="G94" s="86">
        <v>1</v>
      </c>
      <c r="H94" s="77">
        <v>99</v>
      </c>
      <c r="I94" s="128">
        <v>1</v>
      </c>
      <c r="J94" s="86">
        <v>1</v>
      </c>
      <c r="K94" s="94"/>
      <c r="L94" s="109"/>
    </row>
    <row r="95" spans="2:12">
      <c r="B95" s="94"/>
      <c r="C95" s="109"/>
      <c r="D95" s="23" t="s">
        <v>62</v>
      </c>
      <c r="E95" s="77">
        <v>1899</v>
      </c>
      <c r="F95" s="85">
        <v>1599</v>
      </c>
      <c r="G95" s="86">
        <v>1299</v>
      </c>
      <c r="H95" s="77">
        <v>1599</v>
      </c>
      <c r="I95" s="128">
        <v>1299</v>
      </c>
      <c r="J95" s="86">
        <v>799</v>
      </c>
      <c r="K95" s="94"/>
      <c r="L95" s="109"/>
    </row>
    <row r="96" spans="2:12">
      <c r="B96" s="94"/>
      <c r="C96" s="109"/>
      <c r="D96" s="23" t="s">
        <v>67</v>
      </c>
      <c r="E96" s="164">
        <v>1199</v>
      </c>
      <c r="F96" s="165">
        <v>999</v>
      </c>
      <c r="G96" s="166">
        <v>399</v>
      </c>
      <c r="H96" s="164">
        <v>899</v>
      </c>
      <c r="I96" s="167">
        <v>599</v>
      </c>
      <c r="J96" s="166">
        <v>99</v>
      </c>
      <c r="K96" s="94"/>
      <c r="L96" s="109"/>
    </row>
    <row r="97" spans="2:12">
      <c r="D97" s="23" t="s">
        <v>48</v>
      </c>
      <c r="E97" s="77">
        <v>2399</v>
      </c>
      <c r="F97" s="85">
        <v>1999</v>
      </c>
      <c r="G97" s="86">
        <v>1499</v>
      </c>
      <c r="H97" s="77">
        <v>2099</v>
      </c>
      <c r="I97" s="85">
        <v>1499</v>
      </c>
      <c r="J97" s="86">
        <v>699</v>
      </c>
      <c r="K97" s="14"/>
    </row>
    <row r="98" spans="2:12" ht="13.5" thickBot="1">
      <c r="B98" s="97"/>
      <c r="C98" s="106"/>
      <c r="D98" s="24" t="s">
        <v>52</v>
      </c>
      <c r="E98" s="100">
        <v>2699</v>
      </c>
      <c r="F98" s="101">
        <v>2299</v>
      </c>
      <c r="G98" s="102">
        <v>1799</v>
      </c>
      <c r="H98" s="100">
        <v>2399</v>
      </c>
      <c r="I98" s="101">
        <v>1799</v>
      </c>
      <c r="J98" s="102">
        <v>899</v>
      </c>
      <c r="K98" s="106"/>
      <c r="L98" s="106"/>
    </row>
    <row r="99" spans="2:12">
      <c r="B99" s="96"/>
      <c r="C99" s="96"/>
      <c r="D99" s="11"/>
      <c r="E99" s="12"/>
      <c r="F99" s="12"/>
      <c r="G99" s="12"/>
      <c r="H99" s="12"/>
      <c r="I99" s="12"/>
      <c r="J99" s="12"/>
      <c r="K99" s="96"/>
      <c r="L99" s="96"/>
    </row>
    <row r="100" spans="2:12">
      <c r="D100" s="11"/>
      <c r="E100" s="12"/>
      <c r="F100" s="12"/>
      <c r="G100" s="12"/>
      <c r="H100" s="12"/>
      <c r="I100" s="12"/>
      <c r="J100" s="12"/>
    </row>
    <row r="101" spans="2:12">
      <c r="D101" s="105"/>
      <c r="E101" s="89"/>
      <c r="F101" s="89"/>
      <c r="G101" s="89"/>
      <c r="H101" s="89"/>
      <c r="I101" s="89"/>
      <c r="J101" s="89"/>
    </row>
    <row r="102" spans="2:12">
      <c r="D102" s="105"/>
      <c r="E102" s="89"/>
      <c r="F102" s="89"/>
      <c r="G102" s="89"/>
      <c r="H102" s="89"/>
      <c r="I102" s="89"/>
      <c r="J102" s="89"/>
    </row>
    <row r="103" spans="2:12">
      <c r="D103" s="105"/>
      <c r="E103" s="89"/>
      <c r="F103" s="89"/>
      <c r="G103" s="89"/>
      <c r="H103" s="89"/>
      <c r="I103" s="89"/>
      <c r="J103" s="89"/>
    </row>
    <row r="104" spans="2:12">
      <c r="D104" s="105"/>
      <c r="E104" s="89"/>
      <c r="F104" s="89"/>
      <c r="G104" s="89"/>
      <c r="H104" s="89"/>
      <c r="I104" s="89"/>
      <c r="J104" s="89"/>
    </row>
  </sheetData>
  <mergeCells count="22">
    <mergeCell ref="E52:J52"/>
    <mergeCell ref="E53:G53"/>
    <mergeCell ref="H53:J53"/>
    <mergeCell ref="D68:J68"/>
    <mergeCell ref="E70:J70"/>
    <mergeCell ref="E71:G71"/>
    <mergeCell ref="H71:J71"/>
    <mergeCell ref="E85:J85"/>
    <mergeCell ref="E86:G86"/>
    <mergeCell ref="H86:J86"/>
    <mergeCell ref="I3:J3"/>
    <mergeCell ref="D3:H3"/>
    <mergeCell ref="E37:J37"/>
    <mergeCell ref="E38:G38"/>
    <mergeCell ref="H38:J38"/>
    <mergeCell ref="D35:J35"/>
    <mergeCell ref="E21:G21"/>
    <mergeCell ref="H21:J21"/>
    <mergeCell ref="E5:J5"/>
    <mergeCell ref="E6:G6"/>
    <mergeCell ref="H6:J6"/>
    <mergeCell ref="E20:J20"/>
  </mergeCells>
  <pageMargins left="0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CENNIK POSTPAID NEW</vt:lpstr>
      <vt:lpstr>CENNIK BOX NEW</vt:lpstr>
      <vt:lpstr>'CENNIK BOX NEW'!Obszar_wydruku</vt:lpstr>
      <vt:lpstr>'CENNIK POSTPAID NEW'!Obszar_wydruku</vt:lpstr>
    </vt:vector>
  </TitlesOfParts>
  <Company>P4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Stankowski</dc:creator>
  <cp:lastModifiedBy>sankowe</cp:lastModifiedBy>
  <cp:lastPrinted>2010-08-18T14:30:41Z</cp:lastPrinted>
  <dcterms:created xsi:type="dcterms:W3CDTF">2010-08-05T15:42:12Z</dcterms:created>
  <dcterms:modified xsi:type="dcterms:W3CDTF">2011-10-17T09:23:48Z</dcterms:modified>
</cp:coreProperties>
</file>